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80" windowHeight="8070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2"/>
</calcChain>
</file>

<file path=xl/sharedStrings.xml><?xml version="1.0" encoding="utf-8"?>
<sst xmlns="http://schemas.openxmlformats.org/spreadsheetml/2006/main" count="351" uniqueCount="135">
  <si>
    <t>FILTRES BEA AIRVIP EVO</t>
  </si>
  <si>
    <t>Filtres réseau</t>
  </si>
  <si>
    <t>Débit</t>
  </si>
  <si>
    <t>Ø</t>
  </si>
  <si>
    <t>Prix tarif</t>
  </si>
  <si>
    <t>Tarif cartouches</t>
  </si>
  <si>
    <t>m3/h</t>
  </si>
  <si>
    <t>RB/RA/CA</t>
  </si>
  <si>
    <t>RM</t>
  </si>
  <si>
    <t>RF</t>
  </si>
  <si>
    <t>BEA 32</t>
  </si>
  <si>
    <t>1/4"</t>
  </si>
  <si>
    <t>BEA 64</t>
  </si>
  <si>
    <t>3/8"</t>
  </si>
  <si>
    <t>BEA 105</t>
  </si>
  <si>
    <t>1/2"</t>
  </si>
  <si>
    <t>BEA 190</t>
  </si>
  <si>
    <t>3/4"</t>
  </si>
  <si>
    <t>BEA 300</t>
  </si>
  <si>
    <t>1"</t>
  </si>
  <si>
    <t>BEA 480</t>
  </si>
  <si>
    <t>1"1/4</t>
  </si>
  <si>
    <t>BEA 700</t>
  </si>
  <si>
    <t>1"1/2</t>
  </si>
  <si>
    <t>BEA 1000</t>
  </si>
  <si>
    <t>2"</t>
  </si>
  <si>
    <t>BEA 1200</t>
  </si>
  <si>
    <t>2"1/2</t>
  </si>
  <si>
    <t>BEA 1500</t>
  </si>
  <si>
    <t>3 "</t>
  </si>
  <si>
    <t>BEA 2300</t>
  </si>
  <si>
    <t>Le filtre complet comprend: corps de filtre, cartouche, purge automatique</t>
  </si>
  <si>
    <t>Identification cartouche:</t>
  </si>
  <si>
    <t>BST/grandeur filtre/grade filtration</t>
  </si>
  <si>
    <t>Exemple:</t>
  </si>
  <si>
    <t>BST105RB</t>
  </si>
  <si>
    <t>Options</t>
  </si>
  <si>
    <t>XAM 100</t>
  </si>
  <si>
    <t>Contrôleur de perte de charge</t>
  </si>
  <si>
    <t>XAD 251</t>
  </si>
  <si>
    <t>Purgeur automatique pour PNE 30 à 1050</t>
  </si>
  <si>
    <t>XAD 651</t>
  </si>
  <si>
    <t>Purgeur automatique pour PNE 1400</t>
  </si>
  <si>
    <t>BEAS D066/1</t>
  </si>
  <si>
    <t>Equerre montage 1 filtre 32 à 105</t>
  </si>
  <si>
    <t>BEAS D096/1</t>
  </si>
  <si>
    <t>Equerre montage 1 filtre 333 à 480</t>
  </si>
  <si>
    <t>BEAS D130/1</t>
  </si>
  <si>
    <t>Equerre montage 1 filtre 700 à 1200</t>
  </si>
  <si>
    <t xml:space="preserve">BEAS D066 </t>
  </si>
  <si>
    <t>Equerre montage 2 ou 3 filtres 32 à 105 (*)</t>
  </si>
  <si>
    <t xml:space="preserve">BEAS D096 </t>
  </si>
  <si>
    <t>Equerre montage 2 ou 3  filtres 333 à 480 (*)</t>
  </si>
  <si>
    <t xml:space="preserve">BEAS D130 </t>
  </si>
  <si>
    <t>Equerre montage 2 ou 3  filtres 700 à 1200 (*)</t>
  </si>
  <si>
    <t>(*) se monte en combinaison avec le Kit assemblage</t>
  </si>
  <si>
    <t>BEAT D066/2</t>
  </si>
  <si>
    <t>Kit assemblage 2 filtres 32 à 105</t>
  </si>
  <si>
    <t>BEAT D066/3</t>
  </si>
  <si>
    <t>kit assemblage 3 filtres 32 à 105</t>
  </si>
  <si>
    <t>BEAT D096/2</t>
  </si>
  <si>
    <t>Kit assemblage 2 filtres 190 à 480</t>
  </si>
  <si>
    <t>BEAT D096/3</t>
  </si>
  <si>
    <t>kit assemblage 3 filtres 190 à 480</t>
  </si>
  <si>
    <t>BEAT D130/2</t>
  </si>
  <si>
    <t>Kit assemblage 2 filtres 700 à 1200</t>
  </si>
  <si>
    <t>BEAT D130/3</t>
  </si>
  <si>
    <t>kit assemblage 3 filtres 700 à 1200</t>
  </si>
  <si>
    <t>BEAG 1</t>
  </si>
  <si>
    <t>Kit joints pour BEA 32 à 105</t>
  </si>
  <si>
    <t>BEAG 2</t>
  </si>
  <si>
    <t>Kit joints pour BEA 190 à 480</t>
  </si>
  <si>
    <t>BEAG 3</t>
  </si>
  <si>
    <t>Kit joints pour BEA 700 à 1200</t>
  </si>
  <si>
    <t>BEAG 4</t>
  </si>
  <si>
    <t>Kit joints pour BEA 1500 à 2300</t>
  </si>
  <si>
    <t>famille</t>
  </si>
  <si>
    <t>AIP</t>
  </si>
  <si>
    <t>BEA 32 RA</t>
  </si>
  <si>
    <t>BEA 64 RA</t>
  </si>
  <si>
    <t>BEA 105 RA</t>
  </si>
  <si>
    <t>BEA 190 RA</t>
  </si>
  <si>
    <t>BEA 300 RA</t>
  </si>
  <si>
    <t>BEA 480 RA</t>
  </si>
  <si>
    <t>BEA 700RA</t>
  </si>
  <si>
    <t>BEA 1000 RA</t>
  </si>
  <si>
    <t>BEA 1200 RA</t>
  </si>
  <si>
    <t>BEA 1500 RA</t>
  </si>
  <si>
    <t>BEA 2300 RA</t>
  </si>
  <si>
    <t>BEA 32 RB</t>
  </si>
  <si>
    <t>BEA 64 RB</t>
  </si>
  <si>
    <t>BEA 105 RB</t>
  </si>
  <si>
    <t>BEA 190 RB</t>
  </si>
  <si>
    <t>BEA 300 RB</t>
  </si>
  <si>
    <t>BEA 480 RB</t>
  </si>
  <si>
    <t>BEA 700 RB</t>
  </si>
  <si>
    <t>BEA 2300 RB</t>
  </si>
  <si>
    <t>BEA 1000 RB</t>
  </si>
  <si>
    <t>BEA 1200 RB</t>
  </si>
  <si>
    <t>BEA 1500 RB</t>
  </si>
  <si>
    <t>CART BEA 32 RA</t>
  </si>
  <si>
    <t>CART BEA 64 RA</t>
  </si>
  <si>
    <t>CART BEA 105 RA</t>
  </si>
  <si>
    <t>CART BEA 190 RA</t>
  </si>
  <si>
    <t>CART BEA 300 RA</t>
  </si>
  <si>
    <t>CART BEA 480 RA</t>
  </si>
  <si>
    <t>CART BEA 700 RA</t>
  </si>
  <si>
    <t>CART BEA 1000 RA</t>
  </si>
  <si>
    <t>CART BEA 1200 RA</t>
  </si>
  <si>
    <t>CART BEA 1500 RA</t>
  </si>
  <si>
    <t>CART BEA 2300 RA</t>
  </si>
  <si>
    <t>CART BEA 32 RB</t>
  </si>
  <si>
    <t>CART BEA 64 RB</t>
  </si>
  <si>
    <t>CART BEA 105 RB</t>
  </si>
  <si>
    <t>CART BEA 190 RB</t>
  </si>
  <si>
    <t>CART BEA 300 RB</t>
  </si>
  <si>
    <t>CART BEA 480 RB</t>
  </si>
  <si>
    <t>CART BEA 700 RB</t>
  </si>
  <si>
    <t>CART BEA 1000 RB</t>
  </si>
  <si>
    <t>CART BEA 1200 RB</t>
  </si>
  <si>
    <t>CART BEA 1500 RB</t>
  </si>
  <si>
    <t>CART BEA 2300 RB</t>
  </si>
  <si>
    <t>Ni</t>
  </si>
  <si>
    <t>debit</t>
  </si>
  <si>
    <t>racc</t>
  </si>
  <si>
    <t>PT</t>
  </si>
  <si>
    <t>libellé</t>
  </si>
  <si>
    <t>Filtre reseau</t>
  </si>
  <si>
    <t xml:space="preserve">cartouche pour filtre reseau </t>
  </si>
  <si>
    <t>PA</t>
  </si>
  <si>
    <t>ref</t>
  </si>
  <si>
    <t xml:space="preserve">Filtre reseau </t>
  </si>
  <si>
    <t>fournisseur</t>
  </si>
  <si>
    <t>AIR PN</t>
  </si>
  <si>
    <t>RAISON SOCIALE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</si>
</sst>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16"/>
      <name val="Arial Black"/>
      <family val="2"/>
    </font>
    <font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9" fillId="0" borderId="0"/>
  </cellStyleXfs>
  <cellXfs count="37">
    <xf numFmtId="0" fontId="0" fillId="0" borderId="0" xfId="0"/>
    <xf numFmtId="3" fontId="2" fillId="0" borderId="0" xfId="2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4" fillId="0" borderId="0" xfId="2" applyFont="1" applyFill="1"/>
    <xf numFmtId="0" fontId="4" fillId="0" borderId="0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right"/>
    </xf>
    <xf numFmtId="0" fontId="6" fillId="0" borderId="1" xfId="2" applyFont="1" applyFill="1" applyBorder="1" applyAlignment="1">
      <alignment horizontal="right"/>
    </xf>
    <xf numFmtId="0" fontId="5" fillId="0" borderId="1" xfId="2" applyFont="1" applyFill="1" applyBorder="1" applyAlignment="1">
      <alignment horizontal="center"/>
    </xf>
    <xf numFmtId="4" fontId="2" fillId="0" borderId="1" xfId="2" applyNumberFormat="1" applyFont="1" applyFill="1" applyBorder="1" applyAlignment="1">
      <alignment horizontal="right"/>
    </xf>
    <xf numFmtId="0" fontId="6" fillId="0" borderId="2" xfId="2" applyFont="1" applyFill="1" applyBorder="1" applyAlignment="1">
      <alignment horizontal="left"/>
    </xf>
    <xf numFmtId="0" fontId="6" fillId="0" borderId="3" xfId="2" applyFont="1" applyFill="1" applyBorder="1" applyAlignment="1">
      <alignment horizontal="right"/>
    </xf>
    <xf numFmtId="0" fontId="6" fillId="0" borderId="3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6" fillId="0" borderId="5" xfId="2" applyFont="1" applyFill="1" applyBorder="1" applyAlignment="1">
      <alignment horizontal="left"/>
    </xf>
    <xf numFmtId="0" fontId="4" fillId="0" borderId="6" xfId="2" applyFont="1" applyBorder="1"/>
    <xf numFmtId="0" fontId="4" fillId="0" borderId="7" xfId="2" applyFont="1" applyBorder="1"/>
    <xf numFmtId="0" fontId="4" fillId="0" borderId="3" xfId="2" applyFont="1" applyBorder="1"/>
    <xf numFmtId="0" fontId="4" fillId="0" borderId="8" xfId="2" applyFont="1" applyBorder="1"/>
    <xf numFmtId="0" fontId="6" fillId="0" borderId="8" xfId="2" applyFont="1" applyFill="1" applyBorder="1" applyAlignment="1">
      <alignment horizontal="right"/>
    </xf>
    <xf numFmtId="0" fontId="6" fillId="0" borderId="9" xfId="2" applyFont="1" applyFill="1" applyBorder="1" applyAlignment="1">
      <alignment horizontal="left"/>
    </xf>
    <xf numFmtId="0" fontId="4" fillId="0" borderId="5" xfId="2" applyFont="1" applyBorder="1"/>
    <xf numFmtId="0" fontId="6" fillId="0" borderId="10" xfId="2" applyFont="1" applyFill="1" applyBorder="1" applyAlignment="1">
      <alignment horizontal="left"/>
    </xf>
    <xf numFmtId="0" fontId="4" fillId="0" borderId="4" xfId="2" applyFont="1" applyBorder="1"/>
    <xf numFmtId="0" fontId="6" fillId="0" borderId="5" xfId="2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/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e_CROSS REFERENCE FILTERS FOR VACUUM PUMP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A5" sqref="A5:G17"/>
    </sheetView>
  </sheetViews>
  <sheetFormatPr baseColWidth="10" defaultRowHeight="15"/>
  <cols>
    <col min="1" max="1" width="15.42578125" customWidth="1"/>
  </cols>
  <sheetData>
    <row r="1" spans="1:7" ht="24.75">
      <c r="A1" s="7" t="s">
        <v>0</v>
      </c>
      <c r="B1" s="4"/>
      <c r="C1" s="5"/>
      <c r="D1" s="4"/>
      <c r="E1" s="4"/>
      <c r="F1" s="5"/>
      <c r="G1" s="1"/>
    </row>
    <row r="2" spans="1:7">
      <c r="A2" s="4"/>
      <c r="B2" s="6"/>
      <c r="C2" s="3"/>
      <c r="D2" s="6"/>
      <c r="E2" s="6"/>
      <c r="F2" s="3"/>
      <c r="G2" s="1"/>
    </row>
    <row r="3" spans="1:7">
      <c r="A3" s="21" t="s">
        <v>1</v>
      </c>
      <c r="B3" s="6"/>
      <c r="C3" s="3"/>
      <c r="D3" s="6"/>
      <c r="E3" s="6"/>
      <c r="F3" s="3"/>
      <c r="G3" s="1"/>
    </row>
    <row r="4" spans="1:7">
      <c r="A4" s="4"/>
      <c r="B4" s="6"/>
      <c r="C4" s="3"/>
      <c r="D4" s="6"/>
      <c r="E4" s="6"/>
      <c r="F4" s="3"/>
      <c r="G4" s="1"/>
    </row>
    <row r="5" spans="1:7">
      <c r="A5" s="4"/>
      <c r="B5" s="11" t="s">
        <v>2</v>
      </c>
      <c r="C5" s="35" t="s">
        <v>3</v>
      </c>
      <c r="D5" s="35" t="s">
        <v>4</v>
      </c>
      <c r="E5" s="11"/>
      <c r="F5" s="12" t="s">
        <v>5</v>
      </c>
      <c r="G5" s="13"/>
    </row>
    <row r="6" spans="1:7">
      <c r="A6" s="4"/>
      <c r="B6" s="11" t="s">
        <v>6</v>
      </c>
      <c r="C6" s="36"/>
      <c r="D6" s="36"/>
      <c r="E6" s="15" t="s">
        <v>7</v>
      </c>
      <c r="F6" s="15" t="s">
        <v>8</v>
      </c>
      <c r="G6" s="15" t="s">
        <v>9</v>
      </c>
    </row>
    <row r="7" spans="1:7">
      <c r="A7" s="11" t="s">
        <v>10</v>
      </c>
      <c r="B7" s="10">
        <v>32</v>
      </c>
      <c r="C7" s="14" t="s">
        <v>11</v>
      </c>
      <c r="D7" s="16">
        <v>166</v>
      </c>
      <c r="E7" s="16">
        <v>54.7</v>
      </c>
      <c r="F7" s="16">
        <v>37.200000000000003</v>
      </c>
      <c r="G7" s="13"/>
    </row>
    <row r="8" spans="1:7">
      <c r="A8" s="11" t="s">
        <v>12</v>
      </c>
      <c r="B8" s="10">
        <v>64</v>
      </c>
      <c r="C8" s="14" t="s">
        <v>13</v>
      </c>
      <c r="D8" s="16">
        <v>190</v>
      </c>
      <c r="E8" s="16">
        <v>74.599999999999994</v>
      </c>
      <c r="F8" s="16">
        <v>46.800000000000004</v>
      </c>
      <c r="G8" s="13"/>
    </row>
    <row r="9" spans="1:7">
      <c r="A9" s="11" t="s">
        <v>14</v>
      </c>
      <c r="B9" s="10">
        <v>105</v>
      </c>
      <c r="C9" s="14" t="s">
        <v>15</v>
      </c>
      <c r="D9" s="16">
        <v>194</v>
      </c>
      <c r="E9" s="16">
        <v>74.599999999999994</v>
      </c>
      <c r="F9" s="16">
        <v>46.800000000000004</v>
      </c>
      <c r="G9" s="13"/>
    </row>
    <row r="10" spans="1:7">
      <c r="A10" s="11" t="s">
        <v>16</v>
      </c>
      <c r="B10" s="10">
        <v>190</v>
      </c>
      <c r="C10" s="14" t="s">
        <v>17</v>
      </c>
      <c r="D10" s="16">
        <v>233</v>
      </c>
      <c r="E10" s="16">
        <v>96</v>
      </c>
      <c r="F10" s="16">
        <v>60.6</v>
      </c>
      <c r="G10" s="16">
        <v>111.89999999999999</v>
      </c>
    </row>
    <row r="11" spans="1:7">
      <c r="A11" s="11" t="s">
        <v>18</v>
      </c>
      <c r="B11" s="10">
        <v>300</v>
      </c>
      <c r="C11" s="14" t="s">
        <v>19</v>
      </c>
      <c r="D11" s="16">
        <v>260</v>
      </c>
      <c r="E11" s="16">
        <v>102.6</v>
      </c>
      <c r="F11" s="16">
        <v>67.5</v>
      </c>
      <c r="G11" s="16">
        <v>122.6</v>
      </c>
    </row>
    <row r="12" spans="1:7">
      <c r="A12" s="11" t="s">
        <v>20</v>
      </c>
      <c r="B12" s="10">
        <v>480</v>
      </c>
      <c r="C12" s="14" t="s">
        <v>21</v>
      </c>
      <c r="D12" s="16">
        <v>354</v>
      </c>
      <c r="E12" s="16">
        <v>151.9</v>
      </c>
      <c r="F12" s="16">
        <v>96.399999999999991</v>
      </c>
      <c r="G12" s="16">
        <v>170.5</v>
      </c>
    </row>
    <row r="13" spans="1:7">
      <c r="A13" s="11" t="s">
        <v>22</v>
      </c>
      <c r="B13" s="10">
        <v>700</v>
      </c>
      <c r="C13" s="14" t="s">
        <v>23</v>
      </c>
      <c r="D13" s="16">
        <v>432</v>
      </c>
      <c r="E13" s="16">
        <v>194.5</v>
      </c>
      <c r="F13" s="16">
        <v>112.89999999999999</v>
      </c>
      <c r="G13" s="16">
        <v>225.2</v>
      </c>
    </row>
    <row r="14" spans="1:7">
      <c r="A14" s="11" t="s">
        <v>24</v>
      </c>
      <c r="B14" s="10">
        <v>1000</v>
      </c>
      <c r="C14" s="14" t="s">
        <v>25</v>
      </c>
      <c r="D14" s="16">
        <v>652</v>
      </c>
      <c r="E14" s="16">
        <v>257.10000000000002</v>
      </c>
      <c r="F14" s="16">
        <v>136.19999999999999</v>
      </c>
      <c r="G14" s="16">
        <v>274.40000000000003</v>
      </c>
    </row>
    <row r="15" spans="1:7">
      <c r="A15" s="11" t="s">
        <v>26</v>
      </c>
      <c r="B15" s="10">
        <v>1200</v>
      </c>
      <c r="C15" s="14" t="s">
        <v>27</v>
      </c>
      <c r="D15" s="16">
        <v>662</v>
      </c>
      <c r="E15" s="16">
        <v>257.10000000000002</v>
      </c>
      <c r="F15" s="16">
        <v>151.4</v>
      </c>
      <c r="G15" s="16">
        <v>274.40000000000003</v>
      </c>
    </row>
    <row r="16" spans="1:7">
      <c r="A16" s="11" t="s">
        <v>28</v>
      </c>
      <c r="B16" s="10">
        <v>1500</v>
      </c>
      <c r="C16" s="14" t="s">
        <v>29</v>
      </c>
      <c r="D16" s="16">
        <v>1395</v>
      </c>
      <c r="E16" s="16">
        <v>306.40000000000003</v>
      </c>
      <c r="F16" s="16">
        <v>163.79999999999998</v>
      </c>
      <c r="G16" s="16">
        <v>325.10000000000002</v>
      </c>
    </row>
    <row r="17" spans="1:7">
      <c r="A17" s="11" t="s">
        <v>30</v>
      </c>
      <c r="B17" s="10">
        <v>1500</v>
      </c>
      <c r="C17" s="14" t="s">
        <v>29</v>
      </c>
      <c r="D17" s="16">
        <v>1625</v>
      </c>
      <c r="E17" s="16">
        <v>436.90000000000003</v>
      </c>
      <c r="F17" s="16">
        <v>163.79999999999998</v>
      </c>
      <c r="G17" s="16">
        <v>464.90000000000003</v>
      </c>
    </row>
    <row r="18" spans="1:7">
      <c r="A18" s="4"/>
      <c r="B18" s="6"/>
      <c r="C18" s="3"/>
      <c r="D18" s="2"/>
      <c r="E18" s="2"/>
      <c r="F18" s="2"/>
      <c r="G18" s="2"/>
    </row>
    <row r="19" spans="1:7">
      <c r="A19" s="9" t="s">
        <v>31</v>
      </c>
      <c r="B19" s="8"/>
      <c r="C19" s="3"/>
      <c r="D19" s="2"/>
      <c r="E19" s="2"/>
      <c r="F19" s="2"/>
      <c r="G19" s="2"/>
    </row>
    <row r="20" spans="1:7">
      <c r="A20" s="4"/>
      <c r="B20" s="9"/>
      <c r="C20" s="3"/>
      <c r="D20" s="2"/>
      <c r="E20" s="2"/>
      <c r="F20" s="2"/>
      <c r="G20" s="2"/>
    </row>
    <row r="21" spans="1:7">
      <c r="A21" s="4" t="s">
        <v>32</v>
      </c>
      <c r="B21" s="9"/>
      <c r="C21" s="6" t="s">
        <v>33</v>
      </c>
      <c r="D21" s="2"/>
      <c r="E21" s="2"/>
      <c r="F21" s="2"/>
      <c r="G21" s="2"/>
    </row>
    <row r="22" spans="1:7">
      <c r="A22" s="4" t="s">
        <v>34</v>
      </c>
      <c r="B22" s="9" t="s">
        <v>35</v>
      </c>
      <c r="C22" s="3"/>
      <c r="D22" s="2"/>
      <c r="E22" s="2"/>
      <c r="F22" s="2"/>
      <c r="G22" s="2"/>
    </row>
    <row r="23" spans="1:7">
      <c r="A23" s="4"/>
      <c r="B23" s="9"/>
      <c r="C23" s="3"/>
      <c r="D23" s="2"/>
      <c r="E23" s="2"/>
      <c r="F23" s="2"/>
      <c r="G23" s="2"/>
    </row>
    <row r="24" spans="1:7">
      <c r="A24" s="4"/>
      <c r="B24" s="9"/>
      <c r="C24" s="3"/>
      <c r="D24" s="2"/>
      <c r="E24" s="2"/>
      <c r="F24" s="2"/>
      <c r="G24" s="2"/>
    </row>
    <row r="25" spans="1:7">
      <c r="A25" s="21" t="s">
        <v>36</v>
      </c>
      <c r="B25" s="9"/>
      <c r="C25" s="3"/>
      <c r="D25" s="2"/>
      <c r="E25" s="2"/>
      <c r="F25" s="2"/>
      <c r="G25" s="2"/>
    </row>
    <row r="26" spans="1:7">
      <c r="A26" s="4"/>
      <c r="B26" s="6"/>
      <c r="C26" s="3"/>
      <c r="D26" s="6"/>
      <c r="E26" s="6"/>
      <c r="F26" s="3"/>
      <c r="G26" s="1"/>
    </row>
    <row r="27" spans="1:7">
      <c r="A27" s="11" t="s">
        <v>37</v>
      </c>
      <c r="B27" s="17" t="s">
        <v>38</v>
      </c>
      <c r="C27" s="18"/>
      <c r="D27" s="19"/>
      <c r="E27" s="19"/>
      <c r="F27" s="20"/>
      <c r="G27" s="16">
        <v>78.099999999999994</v>
      </c>
    </row>
    <row r="28" spans="1:7">
      <c r="A28" s="11" t="s">
        <v>39</v>
      </c>
      <c r="B28" s="17" t="s">
        <v>40</v>
      </c>
      <c r="C28" s="18"/>
      <c r="D28" s="19"/>
      <c r="E28" s="19"/>
      <c r="F28" s="20"/>
      <c r="G28" s="16">
        <v>85</v>
      </c>
    </row>
    <row r="29" spans="1:7">
      <c r="A29" s="11" t="s">
        <v>41</v>
      </c>
      <c r="B29" s="17" t="s">
        <v>42</v>
      </c>
      <c r="C29" s="18"/>
      <c r="D29" s="19"/>
      <c r="E29" s="19"/>
      <c r="F29" s="20"/>
      <c r="G29" s="16">
        <v>128</v>
      </c>
    </row>
    <row r="30" spans="1:7">
      <c r="A30" s="11"/>
      <c r="B30" s="17"/>
      <c r="C30" s="18"/>
      <c r="D30" s="19"/>
      <c r="E30" s="19"/>
      <c r="F30" s="20"/>
      <c r="G30" s="16"/>
    </row>
    <row r="31" spans="1:7">
      <c r="A31" s="11" t="s">
        <v>43</v>
      </c>
      <c r="B31" s="17" t="s">
        <v>44</v>
      </c>
      <c r="C31" s="18"/>
      <c r="D31" s="19"/>
      <c r="E31" s="19"/>
      <c r="F31" s="20"/>
      <c r="G31" s="16">
        <v>30</v>
      </c>
    </row>
    <row r="32" spans="1:7">
      <c r="A32" s="11" t="s">
        <v>45</v>
      </c>
      <c r="B32" s="17" t="s">
        <v>46</v>
      </c>
      <c r="C32" s="18"/>
      <c r="D32" s="19"/>
      <c r="E32" s="19"/>
      <c r="F32" s="20"/>
      <c r="G32" s="16">
        <v>35</v>
      </c>
    </row>
    <row r="33" spans="1:7">
      <c r="A33" s="11" t="s">
        <v>47</v>
      </c>
      <c r="B33" s="17" t="s">
        <v>48</v>
      </c>
      <c r="C33" s="18"/>
      <c r="D33" s="19"/>
      <c r="E33" s="19"/>
      <c r="F33" s="20"/>
      <c r="G33" s="16">
        <v>43</v>
      </c>
    </row>
    <row r="34" spans="1:7">
      <c r="A34" s="11" t="s">
        <v>49</v>
      </c>
      <c r="B34" s="17" t="s">
        <v>50</v>
      </c>
      <c r="C34" s="18"/>
      <c r="D34" s="19"/>
      <c r="E34" s="19"/>
      <c r="F34" s="20"/>
      <c r="G34" s="16">
        <v>25</v>
      </c>
    </row>
    <row r="35" spans="1:7">
      <c r="A35" s="11" t="s">
        <v>51</v>
      </c>
      <c r="B35" s="17" t="s">
        <v>52</v>
      </c>
      <c r="C35" s="18"/>
      <c r="D35" s="19"/>
      <c r="E35" s="19"/>
      <c r="F35" s="20"/>
      <c r="G35" s="16">
        <v>28</v>
      </c>
    </row>
    <row r="36" spans="1:7">
      <c r="A36" s="11" t="s">
        <v>53</v>
      </c>
      <c r="B36" s="17" t="s">
        <v>54</v>
      </c>
      <c r="C36" s="18"/>
      <c r="D36" s="19"/>
      <c r="E36" s="19"/>
      <c r="F36" s="20"/>
      <c r="G36" s="16">
        <v>34</v>
      </c>
    </row>
    <row r="37" spans="1:7">
      <c r="A37" s="11"/>
      <c r="B37" s="17" t="s">
        <v>55</v>
      </c>
      <c r="C37" s="18"/>
      <c r="D37" s="19"/>
      <c r="E37" s="19"/>
      <c r="F37" s="20"/>
      <c r="G37" s="16"/>
    </row>
    <row r="38" spans="1:7">
      <c r="A38" s="11"/>
      <c r="B38" s="17"/>
      <c r="C38" s="18"/>
      <c r="D38" s="19"/>
      <c r="E38" s="19"/>
      <c r="F38" s="20"/>
      <c r="G38" s="16"/>
    </row>
    <row r="39" spans="1:7">
      <c r="A39" s="11" t="s">
        <v>56</v>
      </c>
      <c r="B39" s="17" t="s">
        <v>57</v>
      </c>
      <c r="C39" s="18"/>
      <c r="D39" s="19"/>
      <c r="E39" s="19"/>
      <c r="F39" s="20"/>
      <c r="G39" s="16">
        <v>19</v>
      </c>
    </row>
    <row r="40" spans="1:7">
      <c r="A40" s="11" t="s">
        <v>58</v>
      </c>
      <c r="B40" s="17" t="s">
        <v>59</v>
      </c>
      <c r="C40" s="18"/>
      <c r="D40" s="19"/>
      <c r="E40" s="19"/>
      <c r="F40" s="20"/>
      <c r="G40" s="16">
        <v>25</v>
      </c>
    </row>
    <row r="41" spans="1:7">
      <c r="A41" s="11" t="s">
        <v>60</v>
      </c>
      <c r="B41" s="17" t="s">
        <v>61</v>
      </c>
      <c r="C41" s="18"/>
      <c r="D41" s="19"/>
      <c r="E41" s="19"/>
      <c r="F41" s="20"/>
      <c r="G41" s="16">
        <v>26</v>
      </c>
    </row>
    <row r="42" spans="1:7">
      <c r="A42" s="11" t="s">
        <v>62</v>
      </c>
      <c r="B42" s="17" t="s">
        <v>63</v>
      </c>
      <c r="C42" s="18"/>
      <c r="D42" s="19"/>
      <c r="E42" s="19"/>
      <c r="F42" s="20"/>
      <c r="G42" s="16">
        <v>28</v>
      </c>
    </row>
    <row r="43" spans="1:7">
      <c r="A43" s="11" t="s">
        <v>64</v>
      </c>
      <c r="B43" s="17" t="s">
        <v>65</v>
      </c>
      <c r="C43" s="18"/>
      <c r="D43" s="19"/>
      <c r="E43" s="19"/>
      <c r="F43" s="20"/>
      <c r="G43" s="16">
        <v>29</v>
      </c>
    </row>
    <row r="44" spans="1:7">
      <c r="A44" s="11" t="s">
        <v>66</v>
      </c>
      <c r="B44" s="17" t="s">
        <v>67</v>
      </c>
      <c r="C44" s="18"/>
      <c r="D44" s="19"/>
      <c r="E44" s="19"/>
      <c r="F44" s="20"/>
      <c r="G44" s="16">
        <v>35</v>
      </c>
    </row>
    <row r="45" spans="1:7">
      <c r="A45" s="11"/>
      <c r="B45" s="28"/>
      <c r="C45" s="32"/>
      <c r="D45" s="22"/>
      <c r="E45" s="22"/>
      <c r="F45" s="27"/>
      <c r="G45" s="16"/>
    </row>
    <row r="46" spans="1:7">
      <c r="A46" s="11" t="s">
        <v>68</v>
      </c>
      <c r="B46" s="28" t="s">
        <v>69</v>
      </c>
      <c r="C46" s="29"/>
      <c r="D46" s="29"/>
      <c r="E46" s="29"/>
      <c r="F46" s="26"/>
      <c r="G46" s="16">
        <v>11</v>
      </c>
    </row>
    <row r="47" spans="1:7">
      <c r="A47" s="11" t="s">
        <v>70</v>
      </c>
      <c r="B47" s="17" t="s">
        <v>71</v>
      </c>
      <c r="C47" s="25"/>
      <c r="D47" s="25"/>
      <c r="E47" s="25"/>
      <c r="F47" s="31"/>
      <c r="G47" s="16">
        <v>12</v>
      </c>
    </row>
    <row r="48" spans="1:7">
      <c r="A48" s="11" t="s">
        <v>72</v>
      </c>
      <c r="B48" s="17" t="s">
        <v>73</v>
      </c>
      <c r="C48" s="25"/>
      <c r="D48" s="25"/>
      <c r="E48" s="25"/>
      <c r="F48" s="31"/>
      <c r="G48" s="16">
        <v>18</v>
      </c>
    </row>
    <row r="49" spans="1:7">
      <c r="A49" s="11" t="s">
        <v>74</v>
      </c>
      <c r="B49" s="30" t="s">
        <v>75</v>
      </c>
      <c r="C49" s="23"/>
      <c r="D49" s="23"/>
      <c r="E49" s="23"/>
      <c r="F49" s="24"/>
      <c r="G49" s="16">
        <v>21</v>
      </c>
    </row>
  </sheetData>
  <mergeCells count="2"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E39" sqref="E39"/>
    </sheetView>
  </sheetViews>
  <sheetFormatPr baseColWidth="10" defaultRowHeight="15"/>
  <cols>
    <col min="1" max="1" width="20.85546875" customWidth="1"/>
    <col min="6" max="6" width="26.42578125" bestFit="1" customWidth="1"/>
    <col min="8" max="8" width="20.28515625" bestFit="1" customWidth="1"/>
    <col min="10" max="10" width="15.7109375" customWidth="1"/>
  </cols>
  <sheetData>
    <row r="1" spans="1:10">
      <c r="A1" s="33" t="s">
        <v>122</v>
      </c>
      <c r="B1" s="33" t="s">
        <v>123</v>
      </c>
      <c r="C1" s="33" t="s">
        <v>124</v>
      </c>
      <c r="D1" s="33" t="s">
        <v>125</v>
      </c>
      <c r="E1" s="33" t="s">
        <v>76</v>
      </c>
      <c r="F1" s="33" t="s">
        <v>126</v>
      </c>
      <c r="G1" s="34" t="s">
        <v>129</v>
      </c>
      <c r="H1" s="34" t="s">
        <v>130</v>
      </c>
      <c r="I1" s="34" t="s">
        <v>132</v>
      </c>
      <c r="J1" s="34" t="s">
        <v>134</v>
      </c>
    </row>
    <row r="2" spans="1:10">
      <c r="A2" s="11" t="s">
        <v>78</v>
      </c>
      <c r="B2" s="10">
        <v>32</v>
      </c>
      <c r="C2" s="14" t="s">
        <v>11</v>
      </c>
      <c r="D2" s="16">
        <v>166</v>
      </c>
      <c r="E2" s="33" t="s">
        <v>77</v>
      </c>
      <c r="F2" s="33" t="s">
        <v>131</v>
      </c>
      <c r="G2" s="33">
        <f>D2/2</f>
        <v>83</v>
      </c>
      <c r="H2" s="33" t="str">
        <f>CONCATENATE(E2," ",A2)</f>
        <v>AIP BEA 32 RA</v>
      </c>
      <c r="I2" s="33" t="s">
        <v>133</v>
      </c>
      <c r="J2" s="33" t="s">
        <v>133</v>
      </c>
    </row>
    <row r="3" spans="1:10">
      <c r="A3" s="11" t="s">
        <v>79</v>
      </c>
      <c r="B3" s="10">
        <v>64</v>
      </c>
      <c r="C3" s="14" t="s">
        <v>13</v>
      </c>
      <c r="D3" s="16">
        <v>190</v>
      </c>
      <c r="E3" s="33" t="s">
        <v>77</v>
      </c>
      <c r="F3" s="33" t="s">
        <v>127</v>
      </c>
      <c r="G3" s="33">
        <f t="shared" ref="G3:G45" si="0">D3/2</f>
        <v>95</v>
      </c>
      <c r="H3" s="33" t="str">
        <f t="shared" ref="H3:H45" si="1">CONCATENATE(E3," ",A3)</f>
        <v>AIP BEA 64 RA</v>
      </c>
      <c r="I3" s="33" t="s">
        <v>133</v>
      </c>
      <c r="J3" s="33" t="s">
        <v>133</v>
      </c>
    </row>
    <row r="4" spans="1:10">
      <c r="A4" s="11" t="s">
        <v>80</v>
      </c>
      <c r="B4" s="10">
        <v>105</v>
      </c>
      <c r="C4" s="14" t="s">
        <v>15</v>
      </c>
      <c r="D4" s="16">
        <v>194</v>
      </c>
      <c r="E4" s="33" t="s">
        <v>77</v>
      </c>
      <c r="F4" s="33" t="s">
        <v>127</v>
      </c>
      <c r="G4" s="33">
        <f t="shared" si="0"/>
        <v>97</v>
      </c>
      <c r="H4" s="33" t="str">
        <f t="shared" si="1"/>
        <v>AIP BEA 105 RA</v>
      </c>
      <c r="I4" s="33" t="s">
        <v>133</v>
      </c>
      <c r="J4" s="33" t="s">
        <v>133</v>
      </c>
    </row>
    <row r="5" spans="1:10">
      <c r="A5" s="11" t="s">
        <v>81</v>
      </c>
      <c r="B5" s="10">
        <v>190</v>
      </c>
      <c r="C5" s="14" t="s">
        <v>17</v>
      </c>
      <c r="D5" s="16">
        <v>233</v>
      </c>
      <c r="E5" s="33" t="s">
        <v>77</v>
      </c>
      <c r="F5" s="33" t="s">
        <v>127</v>
      </c>
      <c r="G5" s="33">
        <f t="shared" si="0"/>
        <v>116.5</v>
      </c>
      <c r="H5" s="33" t="str">
        <f t="shared" si="1"/>
        <v>AIP BEA 190 RA</v>
      </c>
      <c r="I5" s="33" t="s">
        <v>133</v>
      </c>
      <c r="J5" s="33" t="s">
        <v>133</v>
      </c>
    </row>
    <row r="6" spans="1:10">
      <c r="A6" s="11" t="s">
        <v>82</v>
      </c>
      <c r="B6" s="10">
        <v>300</v>
      </c>
      <c r="C6" s="14" t="s">
        <v>19</v>
      </c>
      <c r="D6" s="16">
        <v>260</v>
      </c>
      <c r="E6" s="33" t="s">
        <v>77</v>
      </c>
      <c r="F6" s="33" t="s">
        <v>127</v>
      </c>
      <c r="G6" s="33">
        <f t="shared" si="0"/>
        <v>130</v>
      </c>
      <c r="H6" s="33" t="str">
        <f t="shared" si="1"/>
        <v>AIP BEA 300 RA</v>
      </c>
      <c r="I6" s="33" t="s">
        <v>133</v>
      </c>
      <c r="J6" s="33" t="s">
        <v>133</v>
      </c>
    </row>
    <row r="7" spans="1:10">
      <c r="A7" s="11" t="s">
        <v>83</v>
      </c>
      <c r="B7" s="10">
        <v>480</v>
      </c>
      <c r="C7" s="14" t="s">
        <v>21</v>
      </c>
      <c r="D7" s="16">
        <v>354</v>
      </c>
      <c r="E7" s="33" t="s">
        <v>77</v>
      </c>
      <c r="F7" s="33" t="s">
        <v>127</v>
      </c>
      <c r="G7" s="33">
        <f t="shared" si="0"/>
        <v>177</v>
      </c>
      <c r="H7" s="33" t="str">
        <f t="shared" si="1"/>
        <v>AIP BEA 480 RA</v>
      </c>
      <c r="I7" s="33" t="s">
        <v>133</v>
      </c>
      <c r="J7" s="33" t="s">
        <v>133</v>
      </c>
    </row>
    <row r="8" spans="1:10">
      <c r="A8" s="11" t="s">
        <v>84</v>
      </c>
      <c r="B8" s="10">
        <v>700</v>
      </c>
      <c r="C8" s="14" t="s">
        <v>23</v>
      </c>
      <c r="D8" s="16">
        <v>432</v>
      </c>
      <c r="E8" s="33" t="s">
        <v>77</v>
      </c>
      <c r="F8" s="33" t="s">
        <v>127</v>
      </c>
      <c r="G8" s="33">
        <f t="shared" si="0"/>
        <v>216</v>
      </c>
      <c r="H8" s="33" t="str">
        <f t="shared" si="1"/>
        <v>AIP BEA 700RA</v>
      </c>
      <c r="I8" s="33" t="s">
        <v>133</v>
      </c>
      <c r="J8" s="33" t="s">
        <v>133</v>
      </c>
    </row>
    <row r="9" spans="1:10">
      <c r="A9" s="11" t="s">
        <v>85</v>
      </c>
      <c r="B9" s="10">
        <v>1000</v>
      </c>
      <c r="C9" s="14" t="s">
        <v>25</v>
      </c>
      <c r="D9" s="16">
        <v>652</v>
      </c>
      <c r="E9" s="33" t="s">
        <v>77</v>
      </c>
      <c r="F9" s="33" t="s">
        <v>127</v>
      </c>
      <c r="G9" s="33">
        <f t="shared" si="0"/>
        <v>326</v>
      </c>
      <c r="H9" s="33" t="str">
        <f t="shared" si="1"/>
        <v>AIP BEA 1000 RA</v>
      </c>
      <c r="I9" s="33" t="s">
        <v>133</v>
      </c>
      <c r="J9" s="33" t="s">
        <v>133</v>
      </c>
    </row>
    <row r="10" spans="1:10">
      <c r="A10" s="11" t="s">
        <v>86</v>
      </c>
      <c r="B10" s="10">
        <v>1200</v>
      </c>
      <c r="C10" s="14" t="s">
        <v>27</v>
      </c>
      <c r="D10" s="16">
        <v>662</v>
      </c>
      <c r="E10" s="33" t="s">
        <v>77</v>
      </c>
      <c r="F10" s="33" t="s">
        <v>127</v>
      </c>
      <c r="G10" s="33">
        <f t="shared" si="0"/>
        <v>331</v>
      </c>
      <c r="H10" s="33" t="str">
        <f t="shared" si="1"/>
        <v>AIP BEA 1200 RA</v>
      </c>
      <c r="I10" s="33" t="s">
        <v>133</v>
      </c>
      <c r="J10" s="33" t="s">
        <v>133</v>
      </c>
    </row>
    <row r="11" spans="1:10">
      <c r="A11" s="11" t="s">
        <v>87</v>
      </c>
      <c r="B11" s="10">
        <v>1500</v>
      </c>
      <c r="C11" s="14" t="s">
        <v>29</v>
      </c>
      <c r="D11" s="16">
        <v>1395</v>
      </c>
      <c r="E11" s="33" t="s">
        <v>77</v>
      </c>
      <c r="F11" s="33" t="s">
        <v>127</v>
      </c>
      <c r="G11" s="33">
        <f t="shared" si="0"/>
        <v>697.5</v>
      </c>
      <c r="H11" s="33" t="str">
        <f t="shared" si="1"/>
        <v>AIP BEA 1500 RA</v>
      </c>
      <c r="I11" s="33" t="s">
        <v>133</v>
      </c>
      <c r="J11" s="33" t="s">
        <v>133</v>
      </c>
    </row>
    <row r="12" spans="1:10">
      <c r="A12" s="11" t="s">
        <v>88</v>
      </c>
      <c r="B12" s="10">
        <v>1500</v>
      </c>
      <c r="C12" s="14" t="s">
        <v>29</v>
      </c>
      <c r="D12" s="16">
        <v>1625</v>
      </c>
      <c r="E12" s="33" t="s">
        <v>77</v>
      </c>
      <c r="F12" s="33" t="s">
        <v>127</v>
      </c>
      <c r="G12" s="33">
        <f t="shared" si="0"/>
        <v>812.5</v>
      </c>
      <c r="H12" s="33" t="str">
        <f t="shared" si="1"/>
        <v>AIP BEA 2300 RA</v>
      </c>
      <c r="I12" s="33" t="s">
        <v>133</v>
      </c>
      <c r="J12" s="33" t="s">
        <v>133</v>
      </c>
    </row>
    <row r="13" spans="1:10">
      <c r="A13" s="11" t="s">
        <v>89</v>
      </c>
      <c r="B13" s="10">
        <v>32</v>
      </c>
      <c r="C13" s="14" t="s">
        <v>11</v>
      </c>
      <c r="D13" s="16">
        <v>166</v>
      </c>
      <c r="E13" s="33" t="s">
        <v>77</v>
      </c>
      <c r="F13" s="33" t="s">
        <v>127</v>
      </c>
      <c r="G13" s="33">
        <f t="shared" si="0"/>
        <v>83</v>
      </c>
      <c r="H13" s="33" t="str">
        <f t="shared" si="1"/>
        <v>AIP BEA 32 RB</v>
      </c>
      <c r="I13" s="33" t="s">
        <v>133</v>
      </c>
      <c r="J13" s="33" t="s">
        <v>133</v>
      </c>
    </row>
    <row r="14" spans="1:10">
      <c r="A14" s="11" t="s">
        <v>90</v>
      </c>
      <c r="B14" s="10">
        <v>64</v>
      </c>
      <c r="C14" s="14" t="s">
        <v>13</v>
      </c>
      <c r="D14" s="16">
        <v>190</v>
      </c>
      <c r="E14" s="33" t="s">
        <v>77</v>
      </c>
      <c r="F14" s="33" t="s">
        <v>127</v>
      </c>
      <c r="G14" s="33">
        <f t="shared" si="0"/>
        <v>95</v>
      </c>
      <c r="H14" s="33" t="str">
        <f t="shared" si="1"/>
        <v>AIP BEA 64 RB</v>
      </c>
      <c r="I14" s="33" t="s">
        <v>133</v>
      </c>
      <c r="J14" s="33" t="s">
        <v>133</v>
      </c>
    </row>
    <row r="15" spans="1:10">
      <c r="A15" s="11" t="s">
        <v>91</v>
      </c>
      <c r="B15" s="10">
        <v>105</v>
      </c>
      <c r="C15" s="14" t="s">
        <v>15</v>
      </c>
      <c r="D15" s="16">
        <v>194</v>
      </c>
      <c r="E15" s="33" t="s">
        <v>77</v>
      </c>
      <c r="F15" s="33" t="s">
        <v>127</v>
      </c>
      <c r="G15" s="33">
        <f t="shared" si="0"/>
        <v>97</v>
      </c>
      <c r="H15" s="33" t="str">
        <f t="shared" si="1"/>
        <v>AIP BEA 105 RB</v>
      </c>
      <c r="I15" s="33" t="s">
        <v>133</v>
      </c>
      <c r="J15" s="33" t="s">
        <v>133</v>
      </c>
    </row>
    <row r="16" spans="1:10">
      <c r="A16" s="11" t="s">
        <v>92</v>
      </c>
      <c r="B16" s="10">
        <v>190</v>
      </c>
      <c r="C16" s="14" t="s">
        <v>17</v>
      </c>
      <c r="D16" s="16">
        <v>233</v>
      </c>
      <c r="E16" s="33" t="s">
        <v>77</v>
      </c>
      <c r="F16" s="33" t="s">
        <v>127</v>
      </c>
      <c r="G16" s="33">
        <f t="shared" si="0"/>
        <v>116.5</v>
      </c>
      <c r="H16" s="33" t="str">
        <f t="shared" si="1"/>
        <v>AIP BEA 190 RB</v>
      </c>
      <c r="I16" s="33" t="s">
        <v>133</v>
      </c>
      <c r="J16" s="33" t="s">
        <v>133</v>
      </c>
    </row>
    <row r="17" spans="1:10">
      <c r="A17" s="11" t="s">
        <v>93</v>
      </c>
      <c r="B17" s="10">
        <v>300</v>
      </c>
      <c r="C17" s="14" t="s">
        <v>19</v>
      </c>
      <c r="D17" s="16">
        <v>260</v>
      </c>
      <c r="E17" s="33" t="s">
        <v>77</v>
      </c>
      <c r="F17" s="33" t="s">
        <v>127</v>
      </c>
      <c r="G17" s="33">
        <f t="shared" si="0"/>
        <v>130</v>
      </c>
      <c r="H17" s="33" t="str">
        <f t="shared" si="1"/>
        <v>AIP BEA 300 RB</v>
      </c>
      <c r="I17" s="33" t="s">
        <v>133</v>
      </c>
      <c r="J17" s="33" t="s">
        <v>133</v>
      </c>
    </row>
    <row r="18" spans="1:10">
      <c r="A18" s="11" t="s">
        <v>94</v>
      </c>
      <c r="B18" s="10">
        <v>480</v>
      </c>
      <c r="C18" s="14" t="s">
        <v>21</v>
      </c>
      <c r="D18" s="16">
        <v>354</v>
      </c>
      <c r="E18" s="33" t="s">
        <v>77</v>
      </c>
      <c r="F18" s="33" t="s">
        <v>127</v>
      </c>
      <c r="G18" s="33">
        <f t="shared" si="0"/>
        <v>177</v>
      </c>
      <c r="H18" s="33" t="str">
        <f t="shared" si="1"/>
        <v>AIP BEA 480 RB</v>
      </c>
      <c r="I18" s="33" t="s">
        <v>133</v>
      </c>
      <c r="J18" s="33" t="s">
        <v>133</v>
      </c>
    </row>
    <row r="19" spans="1:10">
      <c r="A19" s="11" t="s">
        <v>95</v>
      </c>
      <c r="B19" s="10">
        <v>700</v>
      </c>
      <c r="C19" s="14" t="s">
        <v>23</v>
      </c>
      <c r="D19" s="16">
        <v>432</v>
      </c>
      <c r="E19" s="33" t="s">
        <v>77</v>
      </c>
      <c r="F19" s="33" t="s">
        <v>127</v>
      </c>
      <c r="G19" s="33">
        <f t="shared" si="0"/>
        <v>216</v>
      </c>
      <c r="H19" s="33" t="str">
        <f t="shared" si="1"/>
        <v>AIP BEA 700 RB</v>
      </c>
      <c r="I19" s="33" t="s">
        <v>133</v>
      </c>
      <c r="J19" s="33" t="s">
        <v>133</v>
      </c>
    </row>
    <row r="20" spans="1:10">
      <c r="A20" s="11" t="s">
        <v>97</v>
      </c>
      <c r="B20" s="10">
        <v>1000</v>
      </c>
      <c r="C20" s="14" t="s">
        <v>25</v>
      </c>
      <c r="D20" s="16">
        <v>652</v>
      </c>
      <c r="E20" s="33" t="s">
        <v>77</v>
      </c>
      <c r="F20" s="33" t="s">
        <v>127</v>
      </c>
      <c r="G20" s="33">
        <f t="shared" si="0"/>
        <v>326</v>
      </c>
      <c r="H20" s="33" t="str">
        <f t="shared" si="1"/>
        <v>AIP BEA 1000 RB</v>
      </c>
      <c r="I20" s="33" t="s">
        <v>133</v>
      </c>
      <c r="J20" s="33" t="s">
        <v>133</v>
      </c>
    </row>
    <row r="21" spans="1:10">
      <c r="A21" s="11" t="s">
        <v>98</v>
      </c>
      <c r="B21" s="10">
        <v>1200</v>
      </c>
      <c r="C21" s="14" t="s">
        <v>27</v>
      </c>
      <c r="D21" s="16">
        <v>662</v>
      </c>
      <c r="E21" s="33" t="s">
        <v>77</v>
      </c>
      <c r="F21" s="33" t="s">
        <v>127</v>
      </c>
      <c r="G21" s="33">
        <f t="shared" si="0"/>
        <v>331</v>
      </c>
      <c r="H21" s="33" t="str">
        <f t="shared" si="1"/>
        <v>AIP BEA 1200 RB</v>
      </c>
      <c r="I21" s="33" t="s">
        <v>133</v>
      </c>
      <c r="J21" s="33" t="s">
        <v>133</v>
      </c>
    </row>
    <row r="22" spans="1:10">
      <c r="A22" s="11" t="s">
        <v>99</v>
      </c>
      <c r="B22" s="10">
        <v>1500</v>
      </c>
      <c r="C22" s="14" t="s">
        <v>29</v>
      </c>
      <c r="D22" s="16">
        <v>1395</v>
      </c>
      <c r="E22" s="33" t="s">
        <v>77</v>
      </c>
      <c r="F22" s="33" t="s">
        <v>127</v>
      </c>
      <c r="G22" s="33">
        <f t="shared" si="0"/>
        <v>697.5</v>
      </c>
      <c r="H22" s="33" t="str">
        <f t="shared" si="1"/>
        <v>AIP BEA 1500 RB</v>
      </c>
      <c r="I22" s="33" t="s">
        <v>133</v>
      </c>
      <c r="J22" s="33" t="s">
        <v>133</v>
      </c>
    </row>
    <row r="23" spans="1:10">
      <c r="A23" s="11" t="s">
        <v>96</v>
      </c>
      <c r="B23" s="10">
        <v>1500</v>
      </c>
      <c r="C23" s="14" t="s">
        <v>29</v>
      </c>
      <c r="D23" s="16">
        <v>1625</v>
      </c>
      <c r="E23" s="33" t="s">
        <v>77</v>
      </c>
      <c r="F23" s="33" t="s">
        <v>127</v>
      </c>
      <c r="G23" s="33">
        <f t="shared" si="0"/>
        <v>812.5</v>
      </c>
      <c r="H23" s="33" t="str">
        <f t="shared" si="1"/>
        <v>AIP BEA 2300 RB</v>
      </c>
      <c r="I23" s="33" t="s">
        <v>133</v>
      </c>
      <c r="J23" s="33" t="s">
        <v>133</v>
      </c>
    </row>
    <row r="24" spans="1:10">
      <c r="A24" s="11" t="s">
        <v>100</v>
      </c>
      <c r="B24" s="10">
        <v>32</v>
      </c>
      <c r="C24" s="14" t="s">
        <v>11</v>
      </c>
      <c r="D24" s="16">
        <v>54.7</v>
      </c>
      <c r="E24" s="33" t="s">
        <v>77</v>
      </c>
      <c r="F24" s="33" t="s">
        <v>128</v>
      </c>
      <c r="G24" s="33">
        <f t="shared" si="0"/>
        <v>27.35</v>
      </c>
      <c r="H24" s="33" t="str">
        <f t="shared" si="1"/>
        <v>AIP CART BEA 32 RA</v>
      </c>
      <c r="I24" s="33" t="s">
        <v>133</v>
      </c>
      <c r="J24" s="33" t="s">
        <v>133</v>
      </c>
    </row>
    <row r="25" spans="1:10">
      <c r="A25" s="11" t="s">
        <v>101</v>
      </c>
      <c r="B25" s="10">
        <v>64</v>
      </c>
      <c r="C25" s="14" t="s">
        <v>13</v>
      </c>
      <c r="D25" s="16">
        <v>74.599999999999994</v>
      </c>
      <c r="E25" s="33" t="s">
        <v>77</v>
      </c>
      <c r="F25" s="33" t="s">
        <v>128</v>
      </c>
      <c r="G25" s="33">
        <f t="shared" si="0"/>
        <v>37.299999999999997</v>
      </c>
      <c r="H25" s="33" t="str">
        <f t="shared" si="1"/>
        <v>AIP CART BEA 64 RA</v>
      </c>
      <c r="I25" s="33" t="s">
        <v>133</v>
      </c>
      <c r="J25" s="33" t="s">
        <v>133</v>
      </c>
    </row>
    <row r="26" spans="1:10">
      <c r="A26" s="11" t="s">
        <v>102</v>
      </c>
      <c r="B26" s="10">
        <v>105</v>
      </c>
      <c r="C26" s="14" t="s">
        <v>15</v>
      </c>
      <c r="D26" s="16">
        <v>74.599999999999994</v>
      </c>
      <c r="E26" s="33" t="s">
        <v>77</v>
      </c>
      <c r="F26" s="33" t="s">
        <v>128</v>
      </c>
      <c r="G26" s="33">
        <f t="shared" si="0"/>
        <v>37.299999999999997</v>
      </c>
      <c r="H26" s="33" t="str">
        <f t="shared" si="1"/>
        <v>AIP CART BEA 105 RA</v>
      </c>
      <c r="I26" s="33" t="s">
        <v>133</v>
      </c>
      <c r="J26" s="33" t="s">
        <v>133</v>
      </c>
    </row>
    <row r="27" spans="1:10">
      <c r="A27" s="11" t="s">
        <v>103</v>
      </c>
      <c r="B27" s="10">
        <v>190</v>
      </c>
      <c r="C27" s="14" t="s">
        <v>17</v>
      </c>
      <c r="D27" s="16">
        <v>96</v>
      </c>
      <c r="E27" s="33" t="s">
        <v>77</v>
      </c>
      <c r="F27" s="33" t="s">
        <v>128</v>
      </c>
      <c r="G27" s="33">
        <f t="shared" si="0"/>
        <v>48</v>
      </c>
      <c r="H27" s="33" t="str">
        <f t="shared" si="1"/>
        <v>AIP CART BEA 190 RA</v>
      </c>
      <c r="I27" s="33" t="s">
        <v>133</v>
      </c>
      <c r="J27" s="33" t="s">
        <v>133</v>
      </c>
    </row>
    <row r="28" spans="1:10">
      <c r="A28" s="11" t="s">
        <v>104</v>
      </c>
      <c r="B28" s="10">
        <v>300</v>
      </c>
      <c r="C28" s="14" t="s">
        <v>19</v>
      </c>
      <c r="D28" s="16">
        <v>102.6</v>
      </c>
      <c r="E28" s="33" t="s">
        <v>77</v>
      </c>
      <c r="F28" s="33" t="s">
        <v>128</v>
      </c>
      <c r="G28" s="33">
        <f t="shared" si="0"/>
        <v>51.3</v>
      </c>
      <c r="H28" s="33" t="str">
        <f t="shared" si="1"/>
        <v>AIP CART BEA 300 RA</v>
      </c>
      <c r="I28" s="33" t="s">
        <v>133</v>
      </c>
      <c r="J28" s="33" t="s">
        <v>133</v>
      </c>
    </row>
    <row r="29" spans="1:10">
      <c r="A29" s="11" t="s">
        <v>105</v>
      </c>
      <c r="B29" s="10">
        <v>480</v>
      </c>
      <c r="C29" s="14" t="s">
        <v>21</v>
      </c>
      <c r="D29" s="16">
        <v>151.9</v>
      </c>
      <c r="E29" s="33" t="s">
        <v>77</v>
      </c>
      <c r="F29" s="33" t="s">
        <v>128</v>
      </c>
      <c r="G29" s="33">
        <f t="shared" si="0"/>
        <v>75.95</v>
      </c>
      <c r="H29" s="33" t="str">
        <f t="shared" si="1"/>
        <v>AIP CART BEA 480 RA</v>
      </c>
      <c r="I29" s="33" t="s">
        <v>133</v>
      </c>
      <c r="J29" s="33" t="s">
        <v>133</v>
      </c>
    </row>
    <row r="30" spans="1:10">
      <c r="A30" s="11" t="s">
        <v>106</v>
      </c>
      <c r="B30" s="10">
        <v>700</v>
      </c>
      <c r="C30" s="14" t="s">
        <v>23</v>
      </c>
      <c r="D30" s="16">
        <v>194.5</v>
      </c>
      <c r="E30" s="33" t="s">
        <v>77</v>
      </c>
      <c r="F30" s="33" t="s">
        <v>128</v>
      </c>
      <c r="G30" s="33">
        <f t="shared" si="0"/>
        <v>97.25</v>
      </c>
      <c r="H30" s="33" t="str">
        <f t="shared" si="1"/>
        <v>AIP CART BEA 700 RA</v>
      </c>
      <c r="I30" s="33" t="s">
        <v>133</v>
      </c>
      <c r="J30" s="33" t="s">
        <v>133</v>
      </c>
    </row>
    <row r="31" spans="1:10">
      <c r="A31" s="11" t="s">
        <v>107</v>
      </c>
      <c r="B31" s="10">
        <v>1000</v>
      </c>
      <c r="C31" s="14" t="s">
        <v>25</v>
      </c>
      <c r="D31" s="16">
        <v>257.10000000000002</v>
      </c>
      <c r="E31" s="33" t="s">
        <v>77</v>
      </c>
      <c r="F31" s="33" t="s">
        <v>128</v>
      </c>
      <c r="G31" s="33">
        <f t="shared" si="0"/>
        <v>128.55000000000001</v>
      </c>
      <c r="H31" s="33" t="str">
        <f t="shared" si="1"/>
        <v>AIP CART BEA 1000 RA</v>
      </c>
      <c r="I31" s="33" t="s">
        <v>133</v>
      </c>
      <c r="J31" s="33" t="s">
        <v>133</v>
      </c>
    </row>
    <row r="32" spans="1:10">
      <c r="A32" s="11" t="s">
        <v>108</v>
      </c>
      <c r="B32" s="10">
        <v>1200</v>
      </c>
      <c r="C32" s="14" t="s">
        <v>27</v>
      </c>
      <c r="D32" s="16">
        <v>257.10000000000002</v>
      </c>
      <c r="E32" s="33" t="s">
        <v>77</v>
      </c>
      <c r="F32" s="33" t="s">
        <v>128</v>
      </c>
      <c r="G32" s="33">
        <f t="shared" si="0"/>
        <v>128.55000000000001</v>
      </c>
      <c r="H32" s="33" t="str">
        <f t="shared" si="1"/>
        <v>AIP CART BEA 1200 RA</v>
      </c>
      <c r="I32" s="33" t="s">
        <v>133</v>
      </c>
      <c r="J32" s="33" t="s">
        <v>133</v>
      </c>
    </row>
    <row r="33" spans="1:10">
      <c r="A33" s="11" t="s">
        <v>109</v>
      </c>
      <c r="B33" s="10">
        <v>1500</v>
      </c>
      <c r="C33" s="14" t="s">
        <v>29</v>
      </c>
      <c r="D33" s="16">
        <v>306.40000000000003</v>
      </c>
      <c r="E33" s="33" t="s">
        <v>77</v>
      </c>
      <c r="F33" s="33" t="s">
        <v>128</v>
      </c>
      <c r="G33" s="33">
        <f t="shared" si="0"/>
        <v>153.20000000000002</v>
      </c>
      <c r="H33" s="33" t="str">
        <f t="shared" si="1"/>
        <v>AIP CART BEA 1500 RA</v>
      </c>
      <c r="I33" s="33" t="s">
        <v>133</v>
      </c>
      <c r="J33" s="33" t="s">
        <v>133</v>
      </c>
    </row>
    <row r="34" spans="1:10">
      <c r="A34" s="11" t="s">
        <v>110</v>
      </c>
      <c r="B34" s="10">
        <v>1500</v>
      </c>
      <c r="C34" s="14" t="s">
        <v>29</v>
      </c>
      <c r="D34" s="16">
        <v>436.90000000000003</v>
      </c>
      <c r="E34" s="33" t="s">
        <v>77</v>
      </c>
      <c r="F34" s="33" t="s">
        <v>128</v>
      </c>
      <c r="G34" s="33">
        <f t="shared" si="0"/>
        <v>218.45000000000002</v>
      </c>
      <c r="H34" s="33" t="str">
        <f t="shared" si="1"/>
        <v>AIP CART BEA 2300 RA</v>
      </c>
      <c r="I34" s="33" t="s">
        <v>133</v>
      </c>
      <c r="J34" s="33" t="s">
        <v>133</v>
      </c>
    </row>
    <row r="35" spans="1:10">
      <c r="A35" s="11" t="s">
        <v>111</v>
      </c>
      <c r="B35" s="10">
        <v>32</v>
      </c>
      <c r="C35" s="14" t="s">
        <v>11</v>
      </c>
      <c r="D35" s="16">
        <v>54.7</v>
      </c>
      <c r="E35" s="33" t="s">
        <v>77</v>
      </c>
      <c r="F35" s="33" t="s">
        <v>128</v>
      </c>
      <c r="G35" s="33">
        <f t="shared" si="0"/>
        <v>27.35</v>
      </c>
      <c r="H35" s="33" t="str">
        <f t="shared" si="1"/>
        <v>AIP CART BEA 32 RB</v>
      </c>
      <c r="I35" s="33" t="s">
        <v>133</v>
      </c>
      <c r="J35" s="33" t="s">
        <v>133</v>
      </c>
    </row>
    <row r="36" spans="1:10">
      <c r="A36" s="11" t="s">
        <v>112</v>
      </c>
      <c r="B36" s="10">
        <v>64</v>
      </c>
      <c r="C36" s="14" t="s">
        <v>13</v>
      </c>
      <c r="D36" s="16">
        <v>74.599999999999994</v>
      </c>
      <c r="E36" s="33" t="s">
        <v>77</v>
      </c>
      <c r="F36" s="33" t="s">
        <v>128</v>
      </c>
      <c r="G36" s="33">
        <f t="shared" si="0"/>
        <v>37.299999999999997</v>
      </c>
      <c r="H36" s="33" t="str">
        <f t="shared" si="1"/>
        <v>AIP CART BEA 64 RB</v>
      </c>
      <c r="I36" s="33" t="s">
        <v>133</v>
      </c>
      <c r="J36" s="33" t="s">
        <v>133</v>
      </c>
    </row>
    <row r="37" spans="1:10">
      <c r="A37" s="11" t="s">
        <v>113</v>
      </c>
      <c r="B37" s="10">
        <v>105</v>
      </c>
      <c r="C37" s="14" t="s">
        <v>15</v>
      </c>
      <c r="D37" s="16">
        <v>74.599999999999994</v>
      </c>
      <c r="E37" s="33" t="s">
        <v>77</v>
      </c>
      <c r="F37" s="33" t="s">
        <v>128</v>
      </c>
      <c r="G37" s="33">
        <f t="shared" si="0"/>
        <v>37.299999999999997</v>
      </c>
      <c r="H37" s="33" t="str">
        <f t="shared" si="1"/>
        <v>AIP CART BEA 105 RB</v>
      </c>
      <c r="I37" s="33" t="s">
        <v>133</v>
      </c>
      <c r="J37" s="33" t="s">
        <v>133</v>
      </c>
    </row>
    <row r="38" spans="1:10">
      <c r="A38" s="11" t="s">
        <v>114</v>
      </c>
      <c r="B38" s="10">
        <v>190</v>
      </c>
      <c r="C38" s="14" t="s">
        <v>17</v>
      </c>
      <c r="D38" s="16">
        <v>96</v>
      </c>
      <c r="E38" s="33" t="s">
        <v>77</v>
      </c>
      <c r="F38" s="33" t="s">
        <v>128</v>
      </c>
      <c r="G38" s="33">
        <f t="shared" si="0"/>
        <v>48</v>
      </c>
      <c r="H38" s="33" t="str">
        <f t="shared" si="1"/>
        <v>AIP CART BEA 190 RB</v>
      </c>
      <c r="I38" s="33" t="s">
        <v>133</v>
      </c>
      <c r="J38" s="33" t="s">
        <v>133</v>
      </c>
    </row>
    <row r="39" spans="1:10">
      <c r="A39" s="11" t="s">
        <v>115</v>
      </c>
      <c r="B39" s="10">
        <v>300</v>
      </c>
      <c r="C39" s="14" t="s">
        <v>19</v>
      </c>
      <c r="D39" s="16">
        <v>102.6</v>
      </c>
      <c r="E39" s="33" t="s">
        <v>77</v>
      </c>
      <c r="F39" s="33" t="s">
        <v>128</v>
      </c>
      <c r="G39" s="33">
        <f t="shared" si="0"/>
        <v>51.3</v>
      </c>
      <c r="H39" s="33" t="str">
        <f t="shared" si="1"/>
        <v>AIP CART BEA 300 RB</v>
      </c>
      <c r="I39" s="33" t="s">
        <v>133</v>
      </c>
      <c r="J39" s="33" t="s">
        <v>133</v>
      </c>
    </row>
    <row r="40" spans="1:10">
      <c r="A40" s="11" t="s">
        <v>116</v>
      </c>
      <c r="B40" s="10">
        <v>480</v>
      </c>
      <c r="C40" s="14" t="s">
        <v>21</v>
      </c>
      <c r="D40" s="16">
        <v>151.9</v>
      </c>
      <c r="E40" s="33" t="s">
        <v>77</v>
      </c>
      <c r="F40" s="33" t="s">
        <v>128</v>
      </c>
      <c r="G40" s="33">
        <f t="shared" si="0"/>
        <v>75.95</v>
      </c>
      <c r="H40" s="33" t="str">
        <f t="shared" si="1"/>
        <v>AIP CART BEA 480 RB</v>
      </c>
      <c r="I40" s="33" t="s">
        <v>133</v>
      </c>
      <c r="J40" s="33" t="s">
        <v>133</v>
      </c>
    </row>
    <row r="41" spans="1:10">
      <c r="A41" s="11" t="s">
        <v>117</v>
      </c>
      <c r="B41" s="10">
        <v>700</v>
      </c>
      <c r="C41" s="14" t="s">
        <v>23</v>
      </c>
      <c r="D41" s="16">
        <v>194.5</v>
      </c>
      <c r="E41" s="33" t="s">
        <v>77</v>
      </c>
      <c r="F41" s="33" t="s">
        <v>128</v>
      </c>
      <c r="G41" s="33">
        <f t="shared" si="0"/>
        <v>97.25</v>
      </c>
      <c r="H41" s="33" t="str">
        <f t="shared" si="1"/>
        <v>AIP CART BEA 700 RB</v>
      </c>
      <c r="I41" s="33" t="s">
        <v>133</v>
      </c>
      <c r="J41" s="33" t="s">
        <v>133</v>
      </c>
    </row>
    <row r="42" spans="1:10">
      <c r="A42" s="11" t="s">
        <v>118</v>
      </c>
      <c r="B42" s="10">
        <v>1000</v>
      </c>
      <c r="C42" s="14" t="s">
        <v>25</v>
      </c>
      <c r="D42" s="16">
        <v>257.10000000000002</v>
      </c>
      <c r="E42" s="33" t="s">
        <v>77</v>
      </c>
      <c r="F42" s="33" t="s">
        <v>128</v>
      </c>
      <c r="G42" s="33">
        <f t="shared" si="0"/>
        <v>128.55000000000001</v>
      </c>
      <c r="H42" s="33" t="str">
        <f t="shared" si="1"/>
        <v>AIP CART BEA 1000 RB</v>
      </c>
      <c r="I42" s="33" t="s">
        <v>133</v>
      </c>
      <c r="J42" s="33" t="s">
        <v>133</v>
      </c>
    </row>
    <row r="43" spans="1:10">
      <c r="A43" s="11" t="s">
        <v>119</v>
      </c>
      <c r="B43" s="10">
        <v>1200</v>
      </c>
      <c r="C43" s="14" t="s">
        <v>27</v>
      </c>
      <c r="D43" s="16">
        <v>257.10000000000002</v>
      </c>
      <c r="E43" s="33" t="s">
        <v>77</v>
      </c>
      <c r="F43" s="33" t="s">
        <v>128</v>
      </c>
      <c r="G43" s="33">
        <f t="shared" si="0"/>
        <v>128.55000000000001</v>
      </c>
      <c r="H43" s="33" t="str">
        <f t="shared" si="1"/>
        <v>AIP CART BEA 1200 RB</v>
      </c>
      <c r="I43" s="33" t="s">
        <v>133</v>
      </c>
      <c r="J43" s="33" t="s">
        <v>133</v>
      </c>
    </row>
    <row r="44" spans="1:10">
      <c r="A44" s="11" t="s">
        <v>120</v>
      </c>
      <c r="B44" s="10">
        <v>1500</v>
      </c>
      <c r="C44" s="14" t="s">
        <v>29</v>
      </c>
      <c r="D44" s="16">
        <v>306.40000000000003</v>
      </c>
      <c r="E44" s="33" t="s">
        <v>77</v>
      </c>
      <c r="F44" s="33" t="s">
        <v>128</v>
      </c>
      <c r="G44" s="33">
        <f t="shared" si="0"/>
        <v>153.20000000000002</v>
      </c>
      <c r="H44" s="33" t="str">
        <f t="shared" si="1"/>
        <v>AIP CART BEA 1500 RB</v>
      </c>
      <c r="I44" s="33" t="s">
        <v>133</v>
      </c>
      <c r="J44" s="33" t="s">
        <v>133</v>
      </c>
    </row>
    <row r="45" spans="1:10">
      <c r="A45" s="11" t="s">
        <v>121</v>
      </c>
      <c r="B45" s="10">
        <v>1500</v>
      </c>
      <c r="C45" s="14" t="s">
        <v>29</v>
      </c>
      <c r="D45" s="16">
        <v>436.90000000000003</v>
      </c>
      <c r="E45" s="33" t="s">
        <v>77</v>
      </c>
      <c r="F45" s="33" t="s">
        <v>128</v>
      </c>
      <c r="G45" s="33">
        <f t="shared" si="0"/>
        <v>218.45000000000002</v>
      </c>
      <c r="H45" s="33" t="str">
        <f t="shared" si="1"/>
        <v>AIP CART BEA 2300 RB</v>
      </c>
      <c r="I45" s="33" t="s">
        <v>133</v>
      </c>
      <c r="J45" s="3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AIRPN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AIRPN</dc:creator>
  <cp:lastModifiedBy>utilisateur</cp:lastModifiedBy>
  <dcterms:created xsi:type="dcterms:W3CDTF">2014-12-15T15:09:59Z</dcterms:created>
  <dcterms:modified xsi:type="dcterms:W3CDTF">2014-12-16T15:53:44Z</dcterms:modified>
</cp:coreProperties>
</file>