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20115" windowHeight="10035"/>
  </bookViews>
  <sheets>
    <sheet name="TableauFactClients_QB42" sheetId="1" r:id="rId1"/>
  </sheets>
  <calcPr calcId="0"/>
</workbook>
</file>

<file path=xl/calcChain.xml><?xml version="1.0" encoding="utf-8"?>
<calcChain xmlns="http://schemas.openxmlformats.org/spreadsheetml/2006/main">
  <c r="B36" i="1"/>
  <c r="E36"/>
  <c r="B34"/>
  <c r="E34"/>
</calcChain>
</file>

<file path=xl/sharedStrings.xml><?xml version="1.0" encoding="utf-8"?>
<sst xmlns="http://schemas.openxmlformats.org/spreadsheetml/2006/main" count="103" uniqueCount="98">
  <si>
    <t>Numéro Facture</t>
  </si>
  <si>
    <t>Marge HT</t>
  </si>
  <si>
    <t>Raison sociale</t>
  </si>
  <si>
    <t>Objet</t>
  </si>
  <si>
    <t>Total HT</t>
  </si>
  <si>
    <t>Code Postal facturation</t>
  </si>
  <si>
    <t>16/02/00001</t>
  </si>
  <si>
    <t>APA ( AUTOMATIC PEINTURE APPLICATION )</t>
  </si>
  <si>
    <t>Négoce</t>
  </si>
  <si>
    <t>16/02/00003</t>
  </si>
  <si>
    <t>INSOFT</t>
  </si>
  <si>
    <t>13eme mensualité contrat LDD</t>
  </si>
  <si>
    <t>16/02/00004</t>
  </si>
  <si>
    <t>SARL COMBE LANOTTE</t>
  </si>
  <si>
    <t>16 eme mensualité contrat LDD</t>
  </si>
  <si>
    <t>16/02/00005</t>
  </si>
  <si>
    <t>SHARMEL</t>
  </si>
  <si>
    <t>27eme mensualité contrat LDD</t>
  </si>
  <si>
    <t>16/02/00006</t>
  </si>
  <si>
    <t>ASPI 3000</t>
  </si>
  <si>
    <t xml:space="preserve">Remplacement luminaires exterieurs : </t>
  </si>
  <si>
    <t>16/02/00007</t>
  </si>
  <si>
    <t>Cabine pourdre - founitures electriques</t>
  </si>
  <si>
    <t>16/02/00009</t>
  </si>
  <si>
    <t>16/02/00010</t>
  </si>
  <si>
    <t>CHEVAL FRERES SAS</t>
  </si>
  <si>
    <t xml:space="preserve">Bidon d'huile pneumatique </t>
  </si>
  <si>
    <t>16/02/00014</t>
  </si>
  <si>
    <t>GARAGE GEORGES PELLAT &amp; FILS</t>
  </si>
  <si>
    <t>clé à chocs 1" - commande téléphonique de Mr Pellat 05/02/2016</t>
  </si>
  <si>
    <t>16/02/00015</t>
  </si>
  <si>
    <t>Clé à chocs en 1/2 : commande téléphonique de mr Pellat</t>
  </si>
  <si>
    <t>16/02/00016</t>
  </si>
  <si>
    <t>HOPITAUX DROME NORD</t>
  </si>
  <si>
    <t>maintenance sécheur par adsorption - Commande N° 2100/16000926</t>
  </si>
  <si>
    <t>16/02/00017</t>
  </si>
  <si>
    <t>JARS CERAMISTES</t>
  </si>
  <si>
    <t xml:space="preserve">Nettoyeur Haute pression : </t>
  </si>
  <si>
    <t>16/02/00020</t>
  </si>
  <si>
    <t>SARL BUFFIERE</t>
  </si>
  <si>
    <t>Aspirateur inox &amp; eau</t>
  </si>
  <si>
    <t>16/02/00021</t>
  </si>
  <si>
    <t>BAGALU</t>
  </si>
  <si>
    <t>Viseuse / devisseuse Rc4700</t>
  </si>
  <si>
    <t>16/02/00022</t>
  </si>
  <si>
    <t>BERNARD ROYAL DAUPHINE</t>
  </si>
  <si>
    <t>Pour sécheur par adsorption MTA NDA005 :</t>
  </si>
  <si>
    <t>16/02/00023</t>
  </si>
  <si>
    <t>COSTECHARAYRE</t>
  </si>
  <si>
    <t>Maintenance L11 N°BA36466001 à 1528 Heures</t>
  </si>
  <si>
    <t>16/02/00024</t>
  </si>
  <si>
    <t>CHARIGNON</t>
  </si>
  <si>
    <t>Dépannage sécheur HL0040 - commande N°15933</t>
  </si>
  <si>
    <t>16/02/00025</t>
  </si>
  <si>
    <t>CARAMANFRUIT RHONE ALPES</t>
  </si>
  <si>
    <t>Offre de prix - Négoce</t>
  </si>
  <si>
    <t>16/02/00026</t>
  </si>
  <si>
    <t>COMMUNE DE LE GRAND SERRE</t>
  </si>
  <si>
    <t>Maintenance Cyclon 222 N° F165/2079 à 7273 Hrs</t>
  </si>
  <si>
    <t>16/02/00028</t>
  </si>
  <si>
    <t>CIBOX SITE GRANGES ET PORTES</t>
  </si>
  <si>
    <t>création d'un reseau inox et repose branchement d'un compresseur devilbiss fourn</t>
  </si>
  <si>
    <t>16/02/00029</t>
  </si>
  <si>
    <t xml:space="preserve">EXSTO </t>
  </si>
  <si>
    <t>Commande N° 26718 -  Poste 13 et 3</t>
  </si>
  <si>
    <t>16/02/00031</t>
  </si>
  <si>
    <t>LAFUMA MOBILIER SAS</t>
  </si>
  <si>
    <t>Local air comprimé L132RS :</t>
  </si>
  <si>
    <t>16/02/00032</t>
  </si>
  <si>
    <t>MENUISERIE ROCHEGUE</t>
  </si>
  <si>
    <t>Maintenance compresseur Devillbiss</t>
  </si>
  <si>
    <t>16/02/00033</t>
  </si>
  <si>
    <t>MAIRIE D ETOILE SUR RHONE</t>
  </si>
  <si>
    <t>Local compresseur</t>
  </si>
  <si>
    <t>16/02/00034</t>
  </si>
  <si>
    <t>RIGNOL (SARL)</t>
  </si>
  <si>
    <t>Piéces détachées pour Compresseur COMPAIR CLC507 et Devillbiss STAR20</t>
  </si>
  <si>
    <t>16/02/00038</t>
  </si>
  <si>
    <t>SIMGA</t>
  </si>
  <si>
    <t>Maintenance L15 N°100014096 à 18027 HRS et filtres reseaux</t>
  </si>
  <si>
    <t>16/02/00039</t>
  </si>
  <si>
    <t>VALENCE TRUCKS</t>
  </si>
  <si>
    <t xml:space="preserve">Remplacement cuve 500Litres dans 2eme local : </t>
  </si>
  <si>
    <t>16/02/00040</t>
  </si>
  <si>
    <t>Remplacement cuve 500Litres du local compresseur + filtres</t>
  </si>
  <si>
    <t>16/02/00041</t>
  </si>
  <si>
    <t>Refection reseau d'air en D35 inox serti debit adm 14m3/mn.30 descentes</t>
  </si>
  <si>
    <t>16/02/00042</t>
  </si>
  <si>
    <t>ETABLISSEMENTS ROUSSET</t>
  </si>
  <si>
    <t>maintenance L22 N° :  CD100177422003 à 2271 HRS</t>
  </si>
  <si>
    <t>16/02/00043</t>
  </si>
  <si>
    <t>SMS</t>
  </si>
  <si>
    <t xml:space="preserve">dépannage sableuse - </t>
  </si>
  <si>
    <t>A16/02/00001</t>
  </si>
  <si>
    <t>CROS PERE ET FILS 07 DESAIGNES</t>
  </si>
  <si>
    <t>Maintenance L37 N° CD10008494001 à 9113 HRS</t>
  </si>
  <si>
    <t>plus value horloge + protection dif + deplacement neon</t>
  </si>
  <si>
    <t xml:space="preserve">reel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</si>
</sst>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4" fillId="0" borderId="0" xfId="0" applyFo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workbookViewId="0">
      <selection activeCell="E38" sqref="E38"/>
    </sheetView>
  </sheetViews>
  <sheetFormatPr baseColWidth="10" defaultColWidth="22.28515625" defaultRowHeight="15"/>
  <cols>
    <col min="1" max="1" width="15.5703125" customWidth="1"/>
    <col min="2" max="2" width="9.28515625" bestFit="1" customWidth="1"/>
    <col min="3" max="3" width="38.7109375" customWidth="1"/>
    <col min="4" max="4" width="53.570312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71</v>
      </c>
      <c r="B2">
        <v>238.46</v>
      </c>
      <c r="C2" t="s">
        <v>72</v>
      </c>
      <c r="D2" t="s">
        <v>73</v>
      </c>
      <c r="E2">
        <v>2000</v>
      </c>
      <c r="F2">
        <v>26000</v>
      </c>
    </row>
    <row r="3" spans="1:6">
      <c r="A3" t="s">
        <v>41</v>
      </c>
      <c r="B3">
        <v>37.92</v>
      </c>
      <c r="C3" t="s">
        <v>42</v>
      </c>
      <c r="D3" t="s">
        <v>43</v>
      </c>
      <c r="E3">
        <v>159</v>
      </c>
      <c r="F3">
        <v>7000</v>
      </c>
    </row>
    <row r="4" spans="1:6">
      <c r="A4" t="s">
        <v>47</v>
      </c>
      <c r="B4">
        <v>264.45</v>
      </c>
      <c r="C4" t="s">
        <v>48</v>
      </c>
      <c r="D4" t="s">
        <v>49</v>
      </c>
      <c r="E4">
        <v>726.43</v>
      </c>
      <c r="F4">
        <v>7100</v>
      </c>
    </row>
    <row r="5" spans="1:6">
      <c r="A5" t="s">
        <v>77</v>
      </c>
      <c r="B5">
        <v>261.79000000000002</v>
      </c>
      <c r="C5" t="s">
        <v>78</v>
      </c>
      <c r="D5" t="s">
        <v>79</v>
      </c>
      <c r="E5">
        <v>678.26</v>
      </c>
      <c r="F5">
        <v>7440</v>
      </c>
    </row>
    <row r="6" spans="1:6">
      <c r="A6" t="s">
        <v>93</v>
      </c>
      <c r="B6">
        <v>580.66</v>
      </c>
      <c r="C6" t="s">
        <v>94</v>
      </c>
      <c r="D6" t="s">
        <v>95</v>
      </c>
      <c r="E6">
        <v>-107.54</v>
      </c>
      <c r="F6">
        <v>7570</v>
      </c>
    </row>
    <row r="7" spans="1:6">
      <c r="A7" t="s">
        <v>18</v>
      </c>
      <c r="B7">
        <v>197.84</v>
      </c>
      <c r="C7" t="s">
        <v>19</v>
      </c>
      <c r="D7" t="s">
        <v>20</v>
      </c>
      <c r="E7">
        <v>839.34</v>
      </c>
      <c r="F7">
        <v>7800</v>
      </c>
    </row>
    <row r="8" spans="1:6">
      <c r="A8" t="s">
        <v>21</v>
      </c>
      <c r="B8">
        <v>1177.72</v>
      </c>
      <c r="C8" t="s">
        <v>19</v>
      </c>
      <c r="D8" t="s">
        <v>22</v>
      </c>
      <c r="E8">
        <v>2889.73</v>
      </c>
      <c r="F8">
        <v>7800</v>
      </c>
    </row>
    <row r="9" spans="1:6">
      <c r="A9" t="s">
        <v>23</v>
      </c>
      <c r="B9">
        <v>159.08000000000001</v>
      </c>
      <c r="C9" t="s">
        <v>19</v>
      </c>
      <c r="D9" t="s">
        <v>96</v>
      </c>
      <c r="E9">
        <v>623.29999999999995</v>
      </c>
      <c r="F9">
        <v>7800</v>
      </c>
    </row>
    <row r="10" spans="1:6">
      <c r="A10" t="s">
        <v>80</v>
      </c>
      <c r="B10">
        <v>159.25</v>
      </c>
      <c r="C10" t="s">
        <v>81</v>
      </c>
      <c r="D10" t="s">
        <v>82</v>
      </c>
      <c r="E10">
        <v>620.13</v>
      </c>
      <c r="F10">
        <v>26000</v>
      </c>
    </row>
    <row r="11" spans="1:6">
      <c r="A11" t="s">
        <v>83</v>
      </c>
      <c r="B11">
        <v>104.87</v>
      </c>
      <c r="C11" t="s">
        <v>81</v>
      </c>
      <c r="D11" t="s">
        <v>84</v>
      </c>
      <c r="E11">
        <v>879.87</v>
      </c>
      <c r="F11">
        <v>26000</v>
      </c>
    </row>
    <row r="12" spans="1:6">
      <c r="A12" t="s">
        <v>85</v>
      </c>
      <c r="B12">
        <v>4265.1099999999997</v>
      </c>
      <c r="C12" t="s">
        <v>81</v>
      </c>
      <c r="D12" t="s">
        <v>86</v>
      </c>
      <c r="E12">
        <v>28000</v>
      </c>
      <c r="F12">
        <v>26000</v>
      </c>
    </row>
    <row r="13" spans="1:6">
      <c r="A13" t="s">
        <v>62</v>
      </c>
      <c r="B13">
        <v>3053.81</v>
      </c>
      <c r="C13" t="s">
        <v>63</v>
      </c>
      <c r="D13" t="s">
        <v>64</v>
      </c>
      <c r="E13">
        <v>11778.41</v>
      </c>
      <c r="F13">
        <v>26100</v>
      </c>
    </row>
    <row r="14" spans="1:6">
      <c r="A14" t="s">
        <v>32</v>
      </c>
      <c r="B14">
        <v>290.5</v>
      </c>
      <c r="C14" t="s">
        <v>33</v>
      </c>
      <c r="D14" t="s">
        <v>34</v>
      </c>
      <c r="E14">
        <v>1026.54</v>
      </c>
      <c r="F14">
        <v>26102</v>
      </c>
    </row>
    <row r="15" spans="1:6">
      <c r="A15" t="s">
        <v>15</v>
      </c>
      <c r="B15">
        <v>0</v>
      </c>
      <c r="C15" t="s">
        <v>16</v>
      </c>
      <c r="D15" t="s">
        <v>17</v>
      </c>
      <c r="E15">
        <v>283.82</v>
      </c>
      <c r="F15">
        <v>26120</v>
      </c>
    </row>
    <row r="16" spans="1:6">
      <c r="A16" t="s">
        <v>35</v>
      </c>
      <c r="B16">
        <v>118.05</v>
      </c>
      <c r="C16" t="s">
        <v>36</v>
      </c>
      <c r="D16" t="s">
        <v>37</v>
      </c>
      <c r="E16">
        <v>400</v>
      </c>
      <c r="F16">
        <v>26140</v>
      </c>
    </row>
    <row r="17" spans="1:6">
      <c r="A17" t="s">
        <v>53</v>
      </c>
      <c r="B17">
        <v>6.6</v>
      </c>
      <c r="C17" t="s">
        <v>54</v>
      </c>
      <c r="D17" t="s">
        <v>55</v>
      </c>
      <c r="E17">
        <v>401.48</v>
      </c>
      <c r="F17">
        <v>26140</v>
      </c>
    </row>
    <row r="18" spans="1:6">
      <c r="A18" t="s">
        <v>65</v>
      </c>
      <c r="B18">
        <v>10335.18</v>
      </c>
      <c r="C18" t="s">
        <v>66</v>
      </c>
      <c r="D18" t="s">
        <v>67</v>
      </c>
      <c r="E18">
        <v>22720</v>
      </c>
      <c r="F18">
        <v>26140</v>
      </c>
    </row>
    <row r="19" spans="1:6">
      <c r="A19" t="s">
        <v>87</v>
      </c>
      <c r="B19">
        <v>227.78</v>
      </c>
      <c r="C19" t="s">
        <v>88</v>
      </c>
      <c r="D19" t="s">
        <v>89</v>
      </c>
      <c r="E19">
        <v>672.5</v>
      </c>
      <c r="F19">
        <v>26210</v>
      </c>
    </row>
    <row r="20" spans="1:6">
      <c r="A20" t="s">
        <v>90</v>
      </c>
      <c r="B20">
        <v>50.13</v>
      </c>
      <c r="C20" t="s">
        <v>91</v>
      </c>
      <c r="D20" t="s">
        <v>92</v>
      </c>
      <c r="E20">
        <v>202.13</v>
      </c>
      <c r="F20">
        <v>26210</v>
      </c>
    </row>
    <row r="21" spans="1:6">
      <c r="A21" t="s">
        <v>74</v>
      </c>
      <c r="B21">
        <v>313.63</v>
      </c>
      <c r="C21" t="s">
        <v>75</v>
      </c>
      <c r="D21" t="s">
        <v>76</v>
      </c>
      <c r="E21">
        <v>765.54</v>
      </c>
      <c r="F21">
        <v>26240</v>
      </c>
    </row>
    <row r="22" spans="1:6">
      <c r="A22" t="s">
        <v>9</v>
      </c>
      <c r="B22">
        <v>0</v>
      </c>
      <c r="C22" t="s">
        <v>10</v>
      </c>
      <c r="D22" t="s">
        <v>11</v>
      </c>
      <c r="E22">
        <v>193.48</v>
      </c>
      <c r="F22">
        <v>26300</v>
      </c>
    </row>
    <row r="23" spans="1:6">
      <c r="A23" t="s">
        <v>24</v>
      </c>
      <c r="B23">
        <v>51.04</v>
      </c>
      <c r="C23" t="s">
        <v>25</v>
      </c>
      <c r="D23" t="s">
        <v>26</v>
      </c>
      <c r="E23">
        <v>99.19</v>
      </c>
      <c r="F23">
        <v>26300</v>
      </c>
    </row>
    <row r="24" spans="1:6">
      <c r="A24" t="s">
        <v>44</v>
      </c>
      <c r="B24">
        <v>549</v>
      </c>
      <c r="C24" t="s">
        <v>45</v>
      </c>
      <c r="D24" t="s">
        <v>46</v>
      </c>
      <c r="E24">
        <v>1170</v>
      </c>
      <c r="F24">
        <v>26300</v>
      </c>
    </row>
    <row r="25" spans="1:6">
      <c r="A25" t="s">
        <v>68</v>
      </c>
      <c r="B25">
        <v>111.85</v>
      </c>
      <c r="C25" t="s">
        <v>69</v>
      </c>
      <c r="D25" t="s">
        <v>70</v>
      </c>
      <c r="E25">
        <v>368.19</v>
      </c>
      <c r="F25">
        <v>26330</v>
      </c>
    </row>
    <row r="26" spans="1:6">
      <c r="A26" t="s">
        <v>56</v>
      </c>
      <c r="B26">
        <v>218.09</v>
      </c>
      <c r="C26" t="s">
        <v>57</v>
      </c>
      <c r="D26" t="s">
        <v>58</v>
      </c>
      <c r="E26">
        <v>567.12</v>
      </c>
      <c r="F26">
        <v>26530</v>
      </c>
    </row>
    <row r="27" spans="1:6">
      <c r="A27" t="s">
        <v>12</v>
      </c>
      <c r="B27">
        <v>0</v>
      </c>
      <c r="C27" t="s">
        <v>13</v>
      </c>
      <c r="D27" t="s">
        <v>14</v>
      </c>
      <c r="E27">
        <v>474.3</v>
      </c>
      <c r="F27">
        <v>26540</v>
      </c>
    </row>
    <row r="28" spans="1:6">
      <c r="A28" t="s">
        <v>50</v>
      </c>
      <c r="B28">
        <v>-12.34</v>
      </c>
      <c r="C28" t="s">
        <v>51</v>
      </c>
      <c r="D28" t="s">
        <v>52</v>
      </c>
      <c r="E28">
        <v>141.24</v>
      </c>
      <c r="F28">
        <v>26540</v>
      </c>
    </row>
    <row r="29" spans="1:6">
      <c r="A29" t="s">
        <v>6</v>
      </c>
      <c r="B29">
        <v>7.8</v>
      </c>
      <c r="C29" t="s">
        <v>7</v>
      </c>
      <c r="D29" t="s">
        <v>8</v>
      </c>
      <c r="E29">
        <v>77</v>
      </c>
      <c r="F29">
        <v>26600</v>
      </c>
    </row>
    <row r="30" spans="1:6">
      <c r="A30" t="s">
        <v>38</v>
      </c>
      <c r="B30">
        <v>40.799999999999997</v>
      </c>
      <c r="C30" t="s">
        <v>39</v>
      </c>
      <c r="D30" t="s">
        <v>40</v>
      </c>
      <c r="E30">
        <v>186</v>
      </c>
      <c r="F30">
        <v>26600</v>
      </c>
    </row>
    <row r="31" spans="1:6">
      <c r="A31" t="s">
        <v>27</v>
      </c>
      <c r="B31">
        <v>228.6</v>
      </c>
      <c r="C31" t="s">
        <v>28</v>
      </c>
      <c r="D31" t="s">
        <v>29</v>
      </c>
      <c r="E31">
        <v>783</v>
      </c>
      <c r="F31">
        <v>26730</v>
      </c>
    </row>
    <row r="32" spans="1:6">
      <c r="A32" t="s">
        <v>30</v>
      </c>
      <c r="B32">
        <v>191.94</v>
      </c>
      <c r="C32" t="s">
        <v>28</v>
      </c>
      <c r="D32" t="s">
        <v>31</v>
      </c>
      <c r="E32">
        <v>501.49</v>
      </c>
      <c r="F32">
        <v>26730</v>
      </c>
    </row>
    <row r="33" spans="1:6">
      <c r="A33" t="s">
        <v>59</v>
      </c>
      <c r="B33">
        <v>871.06</v>
      </c>
      <c r="C33" t="s">
        <v>60</v>
      </c>
      <c r="D33" t="s">
        <v>61</v>
      </c>
      <c r="E33">
        <v>3291</v>
      </c>
      <c r="F33">
        <v>26800</v>
      </c>
    </row>
    <row r="34" spans="1:6">
      <c r="A34" s="1"/>
      <c r="B34" s="1">
        <f>SUM(B2:B33)</f>
        <v>24100.67</v>
      </c>
      <c r="C34" s="1"/>
      <c r="D34" s="1"/>
      <c r="E34" s="1">
        <f>SUM(E2:E33)</f>
        <v>83410.950000000026</v>
      </c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>
        <f>SUM(B10:B12,B16,B23,B30,B33)</f>
        <v>5610.18</v>
      </c>
      <c r="C36" s="1"/>
      <c r="D36" s="1" t="s">
        <v>97</v>
      </c>
      <c r="E36" s="1">
        <f>SUM(E10:E12,E16,E23,E30,E33)</f>
        <v>33476.19</v>
      </c>
      <c r="F36" s="1"/>
    </row>
    <row r="37" spans="1:6">
      <c r="A37" s="1"/>
      <c r="B37" s="1"/>
      <c r="C37" s="1"/>
      <c r="D37" s="1"/>
      <c r="E37" s="1"/>
      <c r="F37" s="1"/>
    </row>
  </sheetData>
  <sortState ref="A2:F46">
    <sortCondition ref="F2:F4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TableauFactClients_QB42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SFACS</dc:creator>
  <cp:lastModifiedBy>SFACS</cp:lastModifiedBy>
  <dcterms:created xsi:type="dcterms:W3CDTF">2016-05-03T15:34:24Z</dcterms:created>
  <dcterms:modified xsi:type="dcterms:W3CDTF">2016-05-03T15:35:25Z</dcterms:modified>
</cp:coreProperties>
</file>