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735" windowHeight="86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  <c r="J41" l="1"/>
  <c r="J44" s="1"/>
</calcChain>
</file>

<file path=xl/sharedStrings.xml><?xml version="1.0" encoding="utf-8"?>
<sst xmlns="http://schemas.openxmlformats.org/spreadsheetml/2006/main" count="118" uniqueCount="92">
  <si>
    <t>Col_ProdVente_Ordre</t>
  </si>
  <si>
    <t>Col_ProdVente_Reference</t>
  </si>
  <si>
    <t>Col_ProdVente_Libelle</t>
  </si>
  <si>
    <t>Col_ProdVente_Famille</t>
  </si>
  <si>
    <t>Col_ProdVente_PVHTBase</t>
  </si>
  <si>
    <t>Col_ProdVente_Marge</t>
  </si>
  <si>
    <t>Col_ProdVente_TotalHT</t>
  </si>
  <si>
    <t>Col_ProdVente_PrixAchat</t>
  </si>
  <si>
    <t>BEL R3M - 28.1</t>
  </si>
  <si>
    <t>Raccord mixte 3 piËces m‚le dia. ext. 28.1"</t>
  </si>
  <si>
    <t>BEL</t>
  </si>
  <si>
    <t>BEL RMM - 28.1</t>
  </si>
  <si>
    <t>Raccord mixte m‚le diam. ext. 28.1"</t>
  </si>
  <si>
    <t>BEL TU - 22A</t>
  </si>
  <si>
    <t>Tube "air comprimÈ" diam. ext. 22</t>
  </si>
  <si>
    <t>BEL TU - 28A</t>
  </si>
  <si>
    <t>Tube "air comprimÈ" diam. ext. 28</t>
  </si>
  <si>
    <t>BEL CL - 22</t>
  </si>
  <si>
    <t>Collier protÈgÈ pour tube diam. 22</t>
  </si>
  <si>
    <t>BEL CL - 28</t>
  </si>
  <si>
    <t>Collier protÈgÈ pour tube diam. 28</t>
  </si>
  <si>
    <t>BEL C45 - 22</t>
  </si>
  <si>
    <t>Coude ‡ 45 diam. ext. 22</t>
  </si>
  <si>
    <t>BEL C45 - 28</t>
  </si>
  <si>
    <t>Coude ‡ 45 diam. ext. 28</t>
  </si>
  <si>
    <t>BEL C180 - 22</t>
  </si>
  <si>
    <t>Courbe ‡ 180 diam. ext. 22</t>
  </si>
  <si>
    <t>BEL C 90 - 22</t>
  </si>
  <si>
    <t>Courbe ‡ 90 diamËtre extÈrieur 22</t>
  </si>
  <si>
    <t>BEL C 90 - 28</t>
  </si>
  <si>
    <t>Courbe ‡ 90 diamËtre extÈrieur 28</t>
  </si>
  <si>
    <t>SFA SFA0008</t>
  </si>
  <si>
    <t>dilato</t>
  </si>
  <si>
    <t>SFA</t>
  </si>
  <si>
    <t>AIP PNE180 RB</t>
  </si>
  <si>
    <t>filtre reseau 1µ</t>
  </si>
  <si>
    <t>AIP</t>
  </si>
  <si>
    <t>EDR25</t>
  </si>
  <si>
    <t>Forfait Chantier</t>
  </si>
  <si>
    <t>EDR</t>
  </si>
  <si>
    <t>EDR10</t>
  </si>
  <si>
    <t>Fournitures ÈlÈctriques</t>
  </si>
  <si>
    <t>EDR11</t>
  </si>
  <si>
    <t>Fournitures mÈtalliques</t>
  </si>
  <si>
    <t>Cta</t>
  </si>
  <si>
    <t>HDA    F206 03 120</t>
  </si>
  <si>
    <t>FRL 2 modules sÈrie F2 G1/2</t>
  </si>
  <si>
    <t>HDA</t>
  </si>
  <si>
    <t>EDR370</t>
  </si>
  <si>
    <t>imprevu</t>
  </si>
  <si>
    <t>EDR LON</t>
  </si>
  <si>
    <t>location nacelle</t>
  </si>
  <si>
    <t>HDA    A411 03 103</t>
  </si>
  <si>
    <t>Mamelon conique G1/2x1/2</t>
  </si>
  <si>
    <t>BEL M - 22</t>
  </si>
  <si>
    <t>Manchon diamËtre extÈrieur 22</t>
  </si>
  <si>
    <t>BEL M - 28</t>
  </si>
  <si>
    <t>Manchon diamËtre extÈrieur 28</t>
  </si>
  <si>
    <t>BEK</t>
  </si>
  <si>
    <t>HDA    F666 03 220</t>
  </si>
  <si>
    <t>Purge temporisÈe Promo</t>
  </si>
  <si>
    <t>BEL R3M - 22.1/2</t>
  </si>
  <si>
    <t>Raccord mixte 3 piËces 22.1/2''</t>
  </si>
  <si>
    <t>HDA    S202 02 103</t>
  </si>
  <si>
    <t>Raccord sÈcuritÈ F G1/2 ISOB 6</t>
  </si>
  <si>
    <t>SEC 42150011E</t>
  </si>
  <si>
    <t>RESERV. AIR COMPRIME  GALVA 500L-11b+KIT</t>
  </si>
  <si>
    <t>SEC</t>
  </si>
  <si>
    <t>CTA DAS25+NF004P</t>
  </si>
  <si>
    <t>SÈcheur absorp avec filtre</t>
  </si>
  <si>
    <t>CTA</t>
  </si>
  <si>
    <t>BEL TE - 28</t>
  </si>
  <si>
    <t>TÈ Ègal diam. ext. 28</t>
  </si>
  <si>
    <t>HDA    A437 03 103</t>
  </si>
  <si>
    <t>TÈ Ègal FFF G1/2</t>
  </si>
  <si>
    <t>BEL TR - 28.22.28</t>
  </si>
  <si>
    <t>TÈ rÈduit diam. ext. 28 . 22 . 28</t>
  </si>
  <si>
    <t>EDRTUBPLY</t>
  </si>
  <si>
    <t>tuyau plymouth D32 15b</t>
  </si>
  <si>
    <t>HDA A300 05 105</t>
  </si>
  <si>
    <t>Vanne femelle/femelle G1"</t>
  </si>
  <si>
    <t>HDA A300 03 103</t>
  </si>
  <si>
    <t>Vanne femelle/femelle G1/2</t>
  </si>
  <si>
    <t>Qté</t>
  </si>
  <si>
    <t>HDA    F204 03 120</t>
  </si>
  <si>
    <t>HDA   S212 01 103</t>
  </si>
  <si>
    <t>Port compair</t>
  </si>
  <si>
    <t>SFA L23RS -10BARS</t>
  </si>
  <si>
    <t>Comp L23 RS 10 Bars</t>
  </si>
  <si>
    <t>CTA MPF315</t>
  </si>
  <si>
    <t>Frigo MPF 315</t>
  </si>
  <si>
    <t>÷WAMAT 11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</si>
</sst>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20" workbookViewId="0">
      <selection activeCell="E37" sqref="E37"/>
    </sheetView>
  </sheetViews>
  <sheetFormatPr baseColWidth="10" defaultRowHeight="15"/>
  <cols>
    <col min="1" max="1" width="17.85546875" customWidth="1"/>
    <col min="2" max="2" width="26.28515625" customWidth="1"/>
    <col min="3" max="3" width="17.140625" customWidth="1"/>
    <col min="6" max="6" width="15.5703125" customWidth="1"/>
    <col min="8" max="8" width="24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83</v>
      </c>
      <c r="H1" t="s">
        <v>7</v>
      </c>
      <c r="I1" t="s">
        <v>6</v>
      </c>
    </row>
    <row r="2" spans="1:10">
      <c r="A2">
        <v>4</v>
      </c>
      <c r="B2" t="s">
        <v>29</v>
      </c>
      <c r="C2" t="s">
        <v>30</v>
      </c>
      <c r="D2" t="s">
        <v>10</v>
      </c>
      <c r="E2">
        <v>4.9400000000000004</v>
      </c>
      <c r="F2">
        <v>-0.08</v>
      </c>
      <c r="G2">
        <v>20</v>
      </c>
      <c r="H2">
        <v>4.8</v>
      </c>
      <c r="I2">
        <v>98.8</v>
      </c>
      <c r="J2">
        <f>E2*G2</f>
        <v>98.800000000000011</v>
      </c>
    </row>
    <row r="3" spans="1:10">
      <c r="A3">
        <v>8</v>
      </c>
      <c r="B3" t="s">
        <v>23</v>
      </c>
      <c r="C3" t="s">
        <v>24</v>
      </c>
      <c r="D3" t="s">
        <v>10</v>
      </c>
      <c r="E3">
        <v>5.63</v>
      </c>
      <c r="F3">
        <v>-0.04</v>
      </c>
      <c r="G3">
        <v>10</v>
      </c>
      <c r="H3">
        <v>5.47</v>
      </c>
      <c r="I3">
        <v>56.3</v>
      </c>
      <c r="J3">
        <f t="shared" ref="J3:J40" si="0">E3*G3</f>
        <v>56.3</v>
      </c>
    </row>
    <row r="4" spans="1:10">
      <c r="A4">
        <v>12</v>
      </c>
      <c r="B4" t="s">
        <v>27</v>
      </c>
      <c r="C4" t="s">
        <v>28</v>
      </c>
      <c r="D4" t="s">
        <v>10</v>
      </c>
      <c r="E4">
        <v>4.09</v>
      </c>
      <c r="F4">
        <v>0</v>
      </c>
      <c r="G4">
        <v>20</v>
      </c>
      <c r="H4">
        <v>3.98</v>
      </c>
      <c r="I4">
        <v>4.0999999999999996</v>
      </c>
      <c r="J4">
        <f t="shared" si="0"/>
        <v>81.8</v>
      </c>
    </row>
    <row r="5" spans="1:10">
      <c r="A5">
        <v>16</v>
      </c>
      <c r="B5" t="s">
        <v>21</v>
      </c>
      <c r="C5" t="s">
        <v>22</v>
      </c>
      <c r="D5" t="s">
        <v>10</v>
      </c>
      <c r="E5">
        <v>4.84</v>
      </c>
      <c r="F5">
        <v>-0.03</v>
      </c>
      <c r="G5">
        <v>30</v>
      </c>
      <c r="H5">
        <v>4.7</v>
      </c>
      <c r="I5">
        <v>145.19999999999999</v>
      </c>
      <c r="J5">
        <f t="shared" si="0"/>
        <v>145.19999999999999</v>
      </c>
    </row>
    <row r="6" spans="1:10">
      <c r="A6">
        <v>20</v>
      </c>
      <c r="B6" t="s">
        <v>54</v>
      </c>
      <c r="C6" t="s">
        <v>55</v>
      </c>
      <c r="D6" t="s">
        <v>10</v>
      </c>
      <c r="E6">
        <v>2.6</v>
      </c>
      <c r="F6">
        <v>0.04</v>
      </c>
      <c r="G6">
        <v>20</v>
      </c>
      <c r="H6">
        <v>2.5299999999999998</v>
      </c>
      <c r="I6">
        <v>26.1</v>
      </c>
      <c r="J6">
        <f t="shared" si="0"/>
        <v>52</v>
      </c>
    </row>
    <row r="7" spans="1:10">
      <c r="A7">
        <v>24</v>
      </c>
      <c r="B7" t="s">
        <v>56</v>
      </c>
      <c r="C7" t="s">
        <v>57</v>
      </c>
      <c r="D7" t="s">
        <v>10</v>
      </c>
      <c r="E7">
        <v>3.12</v>
      </c>
      <c r="F7">
        <v>-0.03</v>
      </c>
      <c r="G7">
        <v>30</v>
      </c>
      <c r="H7">
        <v>3.03</v>
      </c>
      <c r="I7">
        <v>93.6</v>
      </c>
      <c r="J7">
        <f t="shared" si="0"/>
        <v>93.600000000000009</v>
      </c>
    </row>
    <row r="8" spans="1:10">
      <c r="A8">
        <v>28</v>
      </c>
      <c r="B8" t="s">
        <v>25</v>
      </c>
      <c r="C8" t="s">
        <v>26</v>
      </c>
      <c r="D8" t="s">
        <v>10</v>
      </c>
      <c r="E8">
        <v>6.03</v>
      </c>
      <c r="F8">
        <v>0.04</v>
      </c>
      <c r="G8">
        <v>9</v>
      </c>
      <c r="H8">
        <v>5.86</v>
      </c>
      <c r="I8">
        <v>54.36</v>
      </c>
      <c r="J8">
        <f t="shared" si="0"/>
        <v>54.27</v>
      </c>
    </row>
    <row r="9" spans="1:10">
      <c r="A9">
        <v>32</v>
      </c>
      <c r="B9" t="s">
        <v>17</v>
      </c>
      <c r="C9" t="s">
        <v>18</v>
      </c>
      <c r="D9" t="s">
        <v>10</v>
      </c>
      <c r="E9">
        <v>0.83</v>
      </c>
      <c r="F9">
        <v>-0.15</v>
      </c>
      <c r="G9">
        <v>35</v>
      </c>
      <c r="H9">
        <v>0.81</v>
      </c>
      <c r="I9">
        <v>29.05</v>
      </c>
      <c r="J9">
        <f t="shared" si="0"/>
        <v>29.049999999999997</v>
      </c>
    </row>
    <row r="10" spans="1:10">
      <c r="A10">
        <v>36</v>
      </c>
      <c r="B10" t="s">
        <v>19</v>
      </c>
      <c r="C10" t="s">
        <v>20</v>
      </c>
      <c r="D10" t="s">
        <v>10</v>
      </c>
      <c r="E10">
        <v>0.85</v>
      </c>
      <c r="F10">
        <v>-0.28999999999999998</v>
      </c>
      <c r="G10">
        <v>60</v>
      </c>
      <c r="H10">
        <v>0.83</v>
      </c>
      <c r="I10">
        <v>51</v>
      </c>
      <c r="J10">
        <f t="shared" si="0"/>
        <v>51</v>
      </c>
    </row>
    <row r="11" spans="1:10">
      <c r="A11">
        <v>40</v>
      </c>
      <c r="B11" t="s">
        <v>61</v>
      </c>
      <c r="C11" t="s">
        <v>62</v>
      </c>
      <c r="D11" t="s">
        <v>10</v>
      </c>
      <c r="E11">
        <v>10.33</v>
      </c>
      <c r="F11">
        <v>0</v>
      </c>
      <c r="G11">
        <v>20</v>
      </c>
      <c r="H11">
        <v>10.33</v>
      </c>
      <c r="I11">
        <v>134.29</v>
      </c>
      <c r="J11">
        <f t="shared" si="0"/>
        <v>206.6</v>
      </c>
    </row>
    <row r="12" spans="1:10">
      <c r="A12">
        <v>44</v>
      </c>
      <c r="B12" t="s">
        <v>8</v>
      </c>
      <c r="C12" t="s">
        <v>9</v>
      </c>
      <c r="D12" t="s">
        <v>10</v>
      </c>
      <c r="E12">
        <v>15.61</v>
      </c>
      <c r="F12">
        <v>-0.05</v>
      </c>
      <c r="G12">
        <v>10</v>
      </c>
      <c r="H12">
        <v>15.16</v>
      </c>
      <c r="I12">
        <v>156.1</v>
      </c>
      <c r="J12">
        <f t="shared" si="0"/>
        <v>156.1</v>
      </c>
    </row>
    <row r="13" spans="1:10">
      <c r="A13">
        <v>48</v>
      </c>
      <c r="B13" t="s">
        <v>75</v>
      </c>
      <c r="C13" t="s">
        <v>76</v>
      </c>
      <c r="D13" t="s">
        <v>10</v>
      </c>
      <c r="E13">
        <v>6.62</v>
      </c>
      <c r="F13">
        <v>-0.03</v>
      </c>
      <c r="G13">
        <v>9</v>
      </c>
      <c r="H13">
        <v>6.43</v>
      </c>
      <c r="I13">
        <v>59.58</v>
      </c>
      <c r="J13">
        <f t="shared" si="0"/>
        <v>59.58</v>
      </c>
    </row>
    <row r="14" spans="1:10">
      <c r="A14">
        <v>52</v>
      </c>
      <c r="B14" t="s">
        <v>13</v>
      </c>
      <c r="C14" t="s">
        <v>14</v>
      </c>
      <c r="D14" t="s">
        <v>10</v>
      </c>
      <c r="E14">
        <v>3.58</v>
      </c>
      <c r="F14">
        <v>-0.3</v>
      </c>
      <c r="G14">
        <v>96</v>
      </c>
      <c r="H14">
        <v>3.48</v>
      </c>
      <c r="I14">
        <v>250.6</v>
      </c>
      <c r="J14">
        <f t="shared" si="0"/>
        <v>343.68</v>
      </c>
    </row>
    <row r="15" spans="1:10">
      <c r="A15">
        <v>56</v>
      </c>
      <c r="B15" t="s">
        <v>15</v>
      </c>
      <c r="C15" t="s">
        <v>16</v>
      </c>
      <c r="D15" t="s">
        <v>10</v>
      </c>
      <c r="E15">
        <v>4.45</v>
      </c>
      <c r="F15">
        <v>0.02</v>
      </c>
      <c r="G15">
        <v>160</v>
      </c>
      <c r="H15">
        <v>4.33</v>
      </c>
      <c r="I15">
        <v>713.6</v>
      </c>
      <c r="J15">
        <f t="shared" si="0"/>
        <v>712</v>
      </c>
    </row>
    <row r="16" spans="1:10">
      <c r="A16">
        <v>60</v>
      </c>
      <c r="B16" t="s">
        <v>71</v>
      </c>
      <c r="C16" t="s">
        <v>72</v>
      </c>
      <c r="D16" t="s">
        <v>10</v>
      </c>
      <c r="E16">
        <v>7</v>
      </c>
      <c r="F16">
        <v>-0.03</v>
      </c>
      <c r="G16">
        <v>8</v>
      </c>
      <c r="H16">
        <v>6.8</v>
      </c>
      <c r="I16">
        <v>56</v>
      </c>
      <c r="J16">
        <f t="shared" si="0"/>
        <v>56</v>
      </c>
    </row>
    <row r="17" spans="1:10">
      <c r="A17">
        <v>64</v>
      </c>
      <c r="B17" t="s">
        <v>11</v>
      </c>
      <c r="C17" t="s">
        <v>12</v>
      </c>
      <c r="D17" t="s">
        <v>10</v>
      </c>
      <c r="E17">
        <v>6.24</v>
      </c>
      <c r="F17">
        <v>-0.02</v>
      </c>
      <c r="G17">
        <v>10</v>
      </c>
      <c r="H17">
        <v>6.06</v>
      </c>
      <c r="I17">
        <v>62.4</v>
      </c>
      <c r="J17">
        <f t="shared" si="0"/>
        <v>62.400000000000006</v>
      </c>
    </row>
    <row r="18" spans="1:10">
      <c r="A18">
        <v>68</v>
      </c>
      <c r="B18" t="s">
        <v>79</v>
      </c>
      <c r="C18" t="s">
        <v>80</v>
      </c>
      <c r="D18" t="s">
        <v>47</v>
      </c>
      <c r="E18">
        <v>5.44</v>
      </c>
      <c r="F18">
        <v>0</v>
      </c>
      <c r="G18">
        <v>6</v>
      </c>
      <c r="H18">
        <v>5.44</v>
      </c>
      <c r="I18">
        <v>32.64</v>
      </c>
      <c r="J18">
        <f t="shared" si="0"/>
        <v>32.64</v>
      </c>
    </row>
    <row r="19" spans="1:10">
      <c r="A19">
        <v>72</v>
      </c>
      <c r="B19" t="s">
        <v>81</v>
      </c>
      <c r="C19" t="s">
        <v>82</v>
      </c>
      <c r="D19" t="s">
        <v>47</v>
      </c>
      <c r="E19">
        <v>2.76</v>
      </c>
      <c r="F19">
        <v>0</v>
      </c>
      <c r="G19">
        <v>20</v>
      </c>
      <c r="H19">
        <v>2.76</v>
      </c>
      <c r="I19">
        <v>35.880000000000003</v>
      </c>
      <c r="J19">
        <f t="shared" si="0"/>
        <v>55.199999999999996</v>
      </c>
    </row>
    <row r="20" spans="1:10">
      <c r="A20">
        <v>76</v>
      </c>
      <c r="B20" t="s">
        <v>50</v>
      </c>
      <c r="C20" t="s">
        <v>51</v>
      </c>
      <c r="E20">
        <v>800</v>
      </c>
      <c r="F20">
        <v>0</v>
      </c>
      <c r="G20">
        <v>1</v>
      </c>
      <c r="H20">
        <v>800</v>
      </c>
      <c r="I20">
        <v>800</v>
      </c>
      <c r="J20">
        <f t="shared" si="0"/>
        <v>800</v>
      </c>
    </row>
    <row r="21" spans="1:10">
      <c r="A21">
        <v>80</v>
      </c>
      <c r="B21" t="s">
        <v>37</v>
      </c>
      <c r="C21" t="s">
        <v>38</v>
      </c>
      <c r="D21" t="s">
        <v>39</v>
      </c>
      <c r="E21">
        <v>5410</v>
      </c>
      <c r="F21">
        <v>0</v>
      </c>
      <c r="G21">
        <v>1</v>
      </c>
      <c r="H21">
        <v>5410</v>
      </c>
      <c r="I21">
        <v>5410</v>
      </c>
      <c r="J21">
        <f t="shared" si="0"/>
        <v>5410</v>
      </c>
    </row>
    <row r="22" spans="1:10">
      <c r="A22">
        <v>84</v>
      </c>
      <c r="B22" t="s">
        <v>42</v>
      </c>
      <c r="C22" t="s">
        <v>43</v>
      </c>
      <c r="D22" t="s">
        <v>39</v>
      </c>
      <c r="E22">
        <v>300</v>
      </c>
      <c r="F22">
        <v>0</v>
      </c>
      <c r="G22">
        <v>1</v>
      </c>
      <c r="H22">
        <v>300</v>
      </c>
      <c r="I22">
        <v>300</v>
      </c>
      <c r="J22">
        <f t="shared" si="0"/>
        <v>300</v>
      </c>
    </row>
    <row r="23" spans="1:10">
      <c r="A23">
        <v>88</v>
      </c>
      <c r="B23" t="s">
        <v>77</v>
      </c>
      <c r="C23" t="s">
        <v>78</v>
      </c>
      <c r="D23" t="s">
        <v>39</v>
      </c>
      <c r="E23">
        <v>3.6</v>
      </c>
      <c r="F23">
        <v>0</v>
      </c>
      <c r="G23">
        <v>20</v>
      </c>
      <c r="H23">
        <v>3.6</v>
      </c>
      <c r="I23">
        <v>72</v>
      </c>
      <c r="J23">
        <f t="shared" si="0"/>
        <v>72</v>
      </c>
    </row>
    <row r="24" spans="1:10">
      <c r="A24">
        <v>92</v>
      </c>
      <c r="B24" t="s">
        <v>40</v>
      </c>
      <c r="C24" t="s">
        <v>41</v>
      </c>
      <c r="D24" t="s">
        <v>39</v>
      </c>
      <c r="E24">
        <v>450</v>
      </c>
      <c r="F24">
        <v>0</v>
      </c>
      <c r="G24">
        <v>1</v>
      </c>
      <c r="H24">
        <v>450</v>
      </c>
      <c r="I24">
        <v>450</v>
      </c>
      <c r="J24">
        <f t="shared" si="0"/>
        <v>450</v>
      </c>
    </row>
    <row r="25" spans="1:10">
      <c r="A25">
        <v>96</v>
      </c>
      <c r="B25" t="s">
        <v>52</v>
      </c>
      <c r="C25" t="s">
        <v>53</v>
      </c>
      <c r="D25" t="s">
        <v>47</v>
      </c>
      <c r="E25">
        <v>0.7</v>
      </c>
      <c r="F25">
        <v>0</v>
      </c>
      <c r="G25">
        <v>26</v>
      </c>
      <c r="H25">
        <v>0.7</v>
      </c>
      <c r="I25">
        <v>18.2</v>
      </c>
      <c r="J25">
        <f t="shared" si="0"/>
        <v>18.2</v>
      </c>
    </row>
    <row r="26" spans="1:10">
      <c r="A26">
        <v>100</v>
      </c>
      <c r="B26" t="s">
        <v>73</v>
      </c>
      <c r="C26" t="s">
        <v>74</v>
      </c>
      <c r="D26" t="s">
        <v>47</v>
      </c>
      <c r="E26">
        <v>1.85</v>
      </c>
      <c r="F26">
        <v>0</v>
      </c>
      <c r="G26">
        <v>13</v>
      </c>
      <c r="H26">
        <v>1.85</v>
      </c>
      <c r="I26">
        <v>24.05</v>
      </c>
      <c r="J26">
        <f t="shared" si="0"/>
        <v>24.05</v>
      </c>
    </row>
    <row r="27" spans="1:10">
      <c r="A27">
        <v>104</v>
      </c>
      <c r="B27" t="s">
        <v>63</v>
      </c>
      <c r="C27" t="s">
        <v>64</v>
      </c>
      <c r="D27" t="s">
        <v>47</v>
      </c>
      <c r="E27">
        <v>10.08</v>
      </c>
      <c r="F27">
        <v>0</v>
      </c>
      <c r="G27">
        <v>17</v>
      </c>
      <c r="H27">
        <v>10.08</v>
      </c>
      <c r="I27">
        <v>262.08</v>
      </c>
      <c r="J27">
        <f t="shared" si="0"/>
        <v>171.36</v>
      </c>
    </row>
    <row r="28" spans="1:10">
      <c r="B28" t="s">
        <v>85</v>
      </c>
      <c r="E28">
        <v>16.32</v>
      </c>
      <c r="G28">
        <v>19</v>
      </c>
      <c r="J28">
        <f t="shared" si="0"/>
        <v>310.08</v>
      </c>
    </row>
    <row r="29" spans="1:10">
      <c r="A29">
        <v>108</v>
      </c>
      <c r="B29" t="s">
        <v>45</v>
      </c>
      <c r="C29" t="s">
        <v>46</v>
      </c>
      <c r="D29" t="s">
        <v>47</v>
      </c>
      <c r="E29">
        <v>62.94</v>
      </c>
      <c r="F29">
        <v>0</v>
      </c>
      <c r="G29">
        <v>15</v>
      </c>
      <c r="H29">
        <v>62.94</v>
      </c>
      <c r="I29">
        <v>818.22</v>
      </c>
      <c r="J29">
        <f t="shared" si="0"/>
        <v>944.09999999999991</v>
      </c>
    </row>
    <row r="30" spans="1:10">
      <c r="B30" t="s">
        <v>84</v>
      </c>
      <c r="E30">
        <v>33.6</v>
      </c>
      <c r="G30">
        <v>4</v>
      </c>
      <c r="J30">
        <f t="shared" si="0"/>
        <v>134.4</v>
      </c>
    </row>
    <row r="31" spans="1:10">
      <c r="A31">
        <v>112</v>
      </c>
      <c r="B31" t="s">
        <v>87</v>
      </c>
      <c r="C31" t="s">
        <v>88</v>
      </c>
      <c r="E31">
        <v>10200</v>
      </c>
      <c r="F31">
        <v>0</v>
      </c>
      <c r="G31">
        <v>1</v>
      </c>
      <c r="H31">
        <v>4000</v>
      </c>
      <c r="I31">
        <v>4080</v>
      </c>
      <c r="J31">
        <f t="shared" si="0"/>
        <v>10200</v>
      </c>
    </row>
    <row r="32" spans="1:10">
      <c r="B32" t="s">
        <v>86</v>
      </c>
      <c r="E32">
        <v>204</v>
      </c>
      <c r="G32">
        <v>1</v>
      </c>
      <c r="J32">
        <f t="shared" si="0"/>
        <v>204</v>
      </c>
    </row>
    <row r="33" spans="1:10">
      <c r="A33">
        <v>116</v>
      </c>
      <c r="B33" t="s">
        <v>89</v>
      </c>
      <c r="C33" t="s">
        <v>90</v>
      </c>
      <c r="D33" t="s">
        <v>44</v>
      </c>
      <c r="E33">
        <v>1217</v>
      </c>
      <c r="F33">
        <v>0</v>
      </c>
      <c r="G33">
        <v>1</v>
      </c>
      <c r="H33">
        <v>848</v>
      </c>
      <c r="I33">
        <v>848</v>
      </c>
      <c r="J33">
        <f t="shared" si="0"/>
        <v>1217</v>
      </c>
    </row>
    <row r="34" spans="1:10">
      <c r="A34">
        <v>120</v>
      </c>
      <c r="B34" t="s">
        <v>68</v>
      </c>
      <c r="C34" t="s">
        <v>69</v>
      </c>
      <c r="D34" t="s">
        <v>70</v>
      </c>
      <c r="E34">
        <v>1016.5</v>
      </c>
      <c r="F34">
        <v>0</v>
      </c>
      <c r="G34">
        <v>1</v>
      </c>
      <c r="H34">
        <v>988</v>
      </c>
      <c r="I34">
        <v>1016.5</v>
      </c>
      <c r="J34">
        <f t="shared" si="0"/>
        <v>1016.5</v>
      </c>
    </row>
    <row r="35" spans="1:10">
      <c r="A35">
        <v>124</v>
      </c>
      <c r="B35" t="s">
        <v>65</v>
      </c>
      <c r="C35" t="s">
        <v>66</v>
      </c>
      <c r="D35" t="s">
        <v>67</v>
      </c>
      <c r="E35">
        <v>404</v>
      </c>
      <c r="F35">
        <v>0</v>
      </c>
      <c r="G35">
        <v>1</v>
      </c>
      <c r="H35">
        <v>404</v>
      </c>
      <c r="I35">
        <v>404</v>
      </c>
      <c r="J35">
        <f t="shared" si="0"/>
        <v>404</v>
      </c>
    </row>
    <row r="36" spans="1:10">
      <c r="A36">
        <v>128</v>
      </c>
      <c r="B36" t="s">
        <v>58</v>
      </c>
      <c r="C36" t="s">
        <v>91</v>
      </c>
      <c r="D36" t="s">
        <v>58</v>
      </c>
      <c r="E36">
        <v>305.66000000000003</v>
      </c>
      <c r="F36">
        <v>0</v>
      </c>
      <c r="G36">
        <v>1</v>
      </c>
      <c r="H36">
        <v>187.24</v>
      </c>
      <c r="I36">
        <v>192.86</v>
      </c>
      <c r="J36">
        <f t="shared" si="0"/>
        <v>305.66000000000003</v>
      </c>
    </row>
    <row r="37" spans="1:10">
      <c r="A37">
        <v>132</v>
      </c>
      <c r="B37" t="s">
        <v>31</v>
      </c>
      <c r="C37" t="s">
        <v>32</v>
      </c>
      <c r="D37" t="s">
        <v>33</v>
      </c>
      <c r="E37">
        <v>25</v>
      </c>
      <c r="F37">
        <v>0</v>
      </c>
      <c r="G37">
        <v>1</v>
      </c>
      <c r="H37">
        <v>25</v>
      </c>
      <c r="I37">
        <v>25</v>
      </c>
      <c r="J37">
        <f t="shared" si="0"/>
        <v>25</v>
      </c>
    </row>
    <row r="38" spans="1:10">
      <c r="A38">
        <v>140</v>
      </c>
      <c r="B38" t="s">
        <v>48</v>
      </c>
      <c r="C38" t="s">
        <v>49</v>
      </c>
      <c r="D38" t="s">
        <v>39</v>
      </c>
      <c r="E38">
        <v>250</v>
      </c>
      <c r="F38">
        <v>0</v>
      </c>
      <c r="G38">
        <v>1</v>
      </c>
      <c r="H38">
        <v>250</v>
      </c>
      <c r="I38">
        <v>250</v>
      </c>
      <c r="J38">
        <f t="shared" si="0"/>
        <v>250</v>
      </c>
    </row>
    <row r="39" spans="1:10">
      <c r="A39">
        <v>144</v>
      </c>
      <c r="B39" t="s">
        <v>59</v>
      </c>
      <c r="C39" t="s">
        <v>60</v>
      </c>
      <c r="D39" t="s">
        <v>47</v>
      </c>
      <c r="E39">
        <v>49</v>
      </c>
      <c r="F39">
        <v>0</v>
      </c>
      <c r="G39">
        <v>1</v>
      </c>
      <c r="H39">
        <v>49</v>
      </c>
      <c r="I39">
        <v>49</v>
      </c>
      <c r="J39">
        <f t="shared" si="0"/>
        <v>49</v>
      </c>
    </row>
    <row r="40" spans="1:10">
      <c r="A40">
        <v>148</v>
      </c>
      <c r="B40" t="s">
        <v>34</v>
      </c>
      <c r="C40" t="s">
        <v>35</v>
      </c>
      <c r="D40" t="s">
        <v>36</v>
      </c>
      <c r="E40">
        <v>148.96</v>
      </c>
      <c r="F40">
        <v>0</v>
      </c>
      <c r="G40">
        <v>1</v>
      </c>
      <c r="H40">
        <v>148.96</v>
      </c>
      <c r="I40">
        <v>148.96</v>
      </c>
      <c r="J40">
        <f t="shared" si="0"/>
        <v>148.96</v>
      </c>
    </row>
    <row r="41" spans="1:10">
      <c r="J41">
        <f>SUM(J2:J40)</f>
        <v>24800.53</v>
      </c>
    </row>
    <row r="43" spans="1:10">
      <c r="I43">
        <v>1.18</v>
      </c>
    </row>
    <row r="44" spans="1:10">
      <c r="J44">
        <f>J41*I43</f>
        <v>29264.625399999997</v>
      </c>
    </row>
  </sheetData>
  <sortState ref="A2:I38">
    <sortCondition ref="A2:A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edr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</dc:creator>
  <cp:lastModifiedBy>alain balazard</cp:lastModifiedBy>
  <dcterms:created xsi:type="dcterms:W3CDTF">2013-06-07T09:27:53Z</dcterms:created>
  <dcterms:modified xsi:type="dcterms:W3CDTF">2013-06-07T15:20:02Z</dcterms:modified>
</cp:coreProperties>
</file>