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0515" windowHeight="825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E28" i="1"/>
  <c r="E31" s="1"/>
  <c r="B28"/>
  <c r="B31" s="1"/>
  <c r="E13"/>
  <c r="E16" s="1"/>
  <c r="B13"/>
  <c r="B16" s="1"/>
</calcChain>
</file>

<file path=xl/sharedStrings.xml><?xml version="1.0" encoding="utf-8"?>
<sst xmlns="http://schemas.openxmlformats.org/spreadsheetml/2006/main" count="55" uniqueCount="23">
  <si>
    <t>1ere variante</t>
  </si>
  <si>
    <t>L55 - compresseur à vitesse fixe</t>
  </si>
  <si>
    <t>F120HS - secheur par réfrigération</t>
  </si>
  <si>
    <t xml:space="preserve">42190011E - Cuve 900 L </t>
  </si>
  <si>
    <t>Pré filtration CF132 G2''B</t>
  </si>
  <si>
    <t>ECOTRON180 - separateur de condensats</t>
  </si>
  <si>
    <t>Main d'œuvre</t>
  </si>
  <si>
    <t>Fournitures réseaux et raccordement</t>
  </si>
  <si>
    <t>frais de port fournisseur</t>
  </si>
  <si>
    <t>Sous total</t>
  </si>
  <si>
    <t>Prime économie d'énergie</t>
  </si>
  <si>
    <t>Gains annuel diminution consommation :</t>
  </si>
  <si>
    <t>TOTAL :</t>
  </si>
  <si>
    <t>2nd variante</t>
  </si>
  <si>
    <t>L55RS - compresseur à vitesse variable</t>
  </si>
  <si>
    <t>3éme variante</t>
  </si>
  <si>
    <t>2 filtres reseaux</t>
  </si>
  <si>
    <t>SECHEUR ADSORPTION ACTUEL</t>
  </si>
  <si>
    <t>estimation épreuve cuve sécheur actuel</t>
  </si>
  <si>
    <t>4éme variante</t>
  </si>
  <si>
    <t>kit sonde hygrometrique</t>
  </si>
  <si>
    <t>HL0700 PRO- secheur ADSORPTION</t>
  </si>
  <si>
    <t>HL0700PRO - secheur ADSORPTION</t>
  </si>
</sst>
</file>

<file path=xl/styles.xml><?xml version="1.0" encoding="utf-8"?>
<styleSheet xmlns="http://schemas.openxmlformats.org/spreadsheetml/2006/main">
  <numFmts count="2">
    <numFmt numFmtId="8" formatCode="#,##0.00\ &quot;€&quot;;[Red]\-#,##0.00\ &quot;€&quot;"/>
    <numFmt numFmtId="164" formatCode="#,##0.00\ &quot;€&quot;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3" xfId="0" applyBorder="1"/>
    <xf numFmtId="0" fontId="0" fillId="0" borderId="5" xfId="0" applyBorder="1"/>
    <xf numFmtId="164" fontId="0" fillId="0" borderId="4" xfId="0" applyNumberFormat="1" applyBorder="1"/>
    <xf numFmtId="164" fontId="0" fillId="0" borderId="6" xfId="0" applyNumberFormat="1" applyBorder="1"/>
    <xf numFmtId="0" fontId="0" fillId="0" borderId="1" xfId="0" applyBorder="1"/>
    <xf numFmtId="164" fontId="0" fillId="0" borderId="2" xfId="0" applyNumberFormat="1" applyBorder="1"/>
    <xf numFmtId="0" fontId="3" fillId="0" borderId="3" xfId="0" applyFont="1" applyBorder="1"/>
    <xf numFmtId="0" fontId="0" fillId="0" borderId="11" xfId="0" applyBorder="1"/>
    <xf numFmtId="0" fontId="0" fillId="0" borderId="12" xfId="0" applyBorder="1"/>
    <xf numFmtId="0" fontId="3" fillId="0" borderId="12" xfId="0" applyFont="1" applyBorder="1"/>
    <xf numFmtId="0" fontId="0" fillId="0" borderId="13" xfId="0" applyBorder="1"/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164" fontId="0" fillId="5" borderId="0" xfId="0" applyNumberFormat="1" applyFill="1" applyBorder="1"/>
    <xf numFmtId="164" fontId="1" fillId="5" borderId="0" xfId="0" applyNumberFormat="1" applyFont="1" applyFill="1" applyBorder="1"/>
    <xf numFmtId="8" fontId="2" fillId="5" borderId="0" xfId="0" applyNumberFormat="1" applyFont="1" applyFill="1" applyBorder="1"/>
    <xf numFmtId="0" fontId="0" fillId="5" borderId="0" xfId="0" applyFill="1" applyBorder="1"/>
    <xf numFmtId="0" fontId="0" fillId="0" borderId="0" xfId="0" applyBorder="1"/>
    <xf numFmtId="0" fontId="0" fillId="3" borderId="11" xfId="0" applyFill="1" applyBorder="1" applyAlignment="1">
      <alignment horizontal="right"/>
    </xf>
    <xf numFmtId="164" fontId="1" fillId="0" borderId="14" xfId="0" applyNumberFormat="1" applyFont="1" applyBorder="1"/>
    <xf numFmtId="0" fontId="0" fillId="3" borderId="12" xfId="0" applyFill="1" applyBorder="1" applyAlignment="1">
      <alignment horizontal="right"/>
    </xf>
    <xf numFmtId="164" fontId="0" fillId="0" borderId="4" xfId="0" applyNumberFormat="1" applyFill="1" applyBorder="1"/>
    <xf numFmtId="0" fontId="2" fillId="4" borderId="5" xfId="0" applyFont="1" applyFill="1" applyBorder="1" applyAlignment="1">
      <alignment horizontal="right"/>
    </xf>
    <xf numFmtId="8" fontId="2" fillId="4" borderId="6" xfId="0" applyNumberFormat="1" applyFont="1" applyFill="1" applyBorder="1"/>
    <xf numFmtId="164" fontId="0" fillId="0" borderId="14" xfId="0" applyNumberFormat="1" applyBorder="1"/>
    <xf numFmtId="164" fontId="1" fillId="0" borderId="4" xfId="0" applyNumberFormat="1" applyFont="1" applyBorder="1"/>
    <xf numFmtId="0" fontId="2" fillId="4" borderId="13" xfId="0" applyFont="1" applyFill="1" applyBorder="1" applyAlignment="1">
      <alignment horizontal="right"/>
    </xf>
    <xf numFmtId="164" fontId="2" fillId="4" borderId="6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2"/>
  <sheetViews>
    <sheetView tabSelected="1" topLeftCell="A4" workbookViewId="0">
      <selection activeCell="E24" sqref="E24"/>
    </sheetView>
  </sheetViews>
  <sheetFormatPr baseColWidth="10" defaultRowHeight="15"/>
  <cols>
    <col min="1" max="1" width="37.7109375" customWidth="1"/>
    <col min="2" max="2" width="18.7109375" customWidth="1"/>
    <col min="3" max="3" width="12.28515625" customWidth="1"/>
    <col min="4" max="4" width="37.5703125" bestFit="1" customWidth="1"/>
    <col min="5" max="5" width="21.42578125" customWidth="1"/>
  </cols>
  <sheetData>
    <row r="1" spans="1:5" ht="15.75" thickBot="1">
      <c r="A1" s="12" t="s">
        <v>0</v>
      </c>
      <c r="B1" s="13"/>
      <c r="C1" s="16"/>
      <c r="D1" s="14" t="s">
        <v>13</v>
      </c>
      <c r="E1" s="15"/>
    </row>
    <row r="2" spans="1:5">
      <c r="A2" s="5" t="s">
        <v>1</v>
      </c>
      <c r="B2" s="6">
        <v>23538.75</v>
      </c>
      <c r="C2" s="17"/>
      <c r="D2" s="8" t="s">
        <v>14</v>
      </c>
      <c r="E2" s="28">
        <v>27500</v>
      </c>
    </row>
    <row r="3" spans="1:5">
      <c r="A3" s="1" t="s">
        <v>4</v>
      </c>
      <c r="B3" s="3">
        <v>0</v>
      </c>
      <c r="C3" s="17"/>
      <c r="D3" s="9" t="s">
        <v>4</v>
      </c>
      <c r="E3" s="3">
        <v>0</v>
      </c>
    </row>
    <row r="4" spans="1:5">
      <c r="A4" s="1" t="s">
        <v>2</v>
      </c>
      <c r="B4" s="3">
        <v>3937.7</v>
      </c>
      <c r="C4" s="17"/>
      <c r="D4" s="9" t="s">
        <v>2</v>
      </c>
      <c r="E4" s="3">
        <v>3937.7</v>
      </c>
    </row>
    <row r="5" spans="1:5">
      <c r="A5" s="1" t="s">
        <v>8</v>
      </c>
      <c r="B5" s="3">
        <v>613.54999999999995</v>
      </c>
      <c r="C5" s="17"/>
      <c r="D5" s="9" t="s">
        <v>8</v>
      </c>
      <c r="E5" s="3">
        <v>613.54999999999995</v>
      </c>
    </row>
    <row r="6" spans="1:5">
      <c r="A6" s="7" t="s">
        <v>17</v>
      </c>
      <c r="B6" s="3">
        <v>0</v>
      </c>
      <c r="C6" s="17"/>
      <c r="D6" s="10" t="s">
        <v>17</v>
      </c>
      <c r="E6" s="3">
        <v>0</v>
      </c>
    </row>
    <row r="7" spans="1:5">
      <c r="A7" s="1" t="s">
        <v>20</v>
      </c>
      <c r="B7" s="3">
        <v>2259.4</v>
      </c>
      <c r="C7" s="17"/>
      <c r="D7" s="9" t="s">
        <v>20</v>
      </c>
      <c r="E7" s="3">
        <v>2259.4</v>
      </c>
    </row>
    <row r="8" spans="1:5">
      <c r="A8" s="1" t="s">
        <v>18</v>
      </c>
      <c r="B8" s="3">
        <v>2000</v>
      </c>
      <c r="C8" s="17"/>
      <c r="D8" s="1" t="s">
        <v>18</v>
      </c>
      <c r="E8" s="3">
        <v>2000</v>
      </c>
    </row>
    <row r="9" spans="1:5">
      <c r="A9" s="1" t="s">
        <v>3</v>
      </c>
      <c r="B9" s="3">
        <v>977</v>
      </c>
      <c r="C9" s="17"/>
      <c r="D9" s="9" t="s">
        <v>3</v>
      </c>
      <c r="E9" s="3">
        <v>977</v>
      </c>
    </row>
    <row r="10" spans="1:5">
      <c r="A10" s="1" t="s">
        <v>5</v>
      </c>
      <c r="B10" s="3">
        <v>880.17</v>
      </c>
      <c r="C10" s="17"/>
      <c r="D10" s="9" t="s">
        <v>5</v>
      </c>
      <c r="E10" s="3">
        <v>880.17</v>
      </c>
    </row>
    <row r="11" spans="1:5">
      <c r="A11" s="1" t="s">
        <v>6</v>
      </c>
      <c r="B11" s="3">
        <v>3325</v>
      </c>
      <c r="C11" s="17"/>
      <c r="D11" s="9" t="s">
        <v>6</v>
      </c>
      <c r="E11" s="3">
        <v>3325</v>
      </c>
    </row>
    <row r="12" spans="1:5" ht="15.75" thickBot="1">
      <c r="A12" s="2" t="s">
        <v>7</v>
      </c>
      <c r="B12" s="4">
        <v>1560</v>
      </c>
      <c r="C12" s="17"/>
      <c r="D12" s="11" t="s">
        <v>7</v>
      </c>
      <c r="E12" s="3">
        <v>1560</v>
      </c>
    </row>
    <row r="13" spans="1:5">
      <c r="A13" s="22" t="s">
        <v>9</v>
      </c>
      <c r="B13" s="23">
        <f>SUM(B2:B12)</f>
        <v>39091.57</v>
      </c>
      <c r="C13" s="18"/>
      <c r="D13" s="22" t="s">
        <v>9</v>
      </c>
      <c r="E13" s="29">
        <f>SUM(E2:E12)</f>
        <v>43052.82</v>
      </c>
    </row>
    <row r="14" spans="1:5">
      <c r="A14" s="24" t="s">
        <v>10</v>
      </c>
      <c r="B14" s="25">
        <v>0</v>
      </c>
      <c r="C14" s="17"/>
      <c r="D14" s="24" t="s">
        <v>10</v>
      </c>
      <c r="E14" s="3">
        <v>1254</v>
      </c>
    </row>
    <row r="15" spans="1:5">
      <c r="A15" s="24" t="s">
        <v>11</v>
      </c>
      <c r="B15" s="25">
        <v>0</v>
      </c>
      <c r="C15" s="17"/>
      <c r="D15" s="24" t="s">
        <v>11</v>
      </c>
      <c r="E15" s="3">
        <v>915.3</v>
      </c>
    </row>
    <row r="16" spans="1:5" ht="21.75" thickBot="1">
      <c r="A16" s="26"/>
      <c r="B16" s="27">
        <f>B13</f>
        <v>39091.57</v>
      </c>
      <c r="C16" s="19"/>
      <c r="D16" s="30" t="s">
        <v>12</v>
      </c>
      <c r="E16" s="31">
        <f>E13-E14-E15</f>
        <v>40883.519999999997</v>
      </c>
    </row>
    <row r="17" spans="1:5">
      <c r="C17" s="20"/>
    </row>
    <row r="18" spans="1:5" ht="15.75" thickBot="1">
      <c r="C18" s="20"/>
    </row>
    <row r="19" spans="1:5" ht="15.75" thickBot="1">
      <c r="A19" s="12" t="s">
        <v>15</v>
      </c>
      <c r="B19" s="13"/>
      <c r="C19" s="16"/>
      <c r="D19" s="12" t="s">
        <v>19</v>
      </c>
      <c r="E19" s="13"/>
    </row>
    <row r="20" spans="1:5">
      <c r="A20" s="5" t="s">
        <v>1</v>
      </c>
      <c r="B20" s="6">
        <v>23538.75</v>
      </c>
      <c r="C20" s="17"/>
      <c r="D20" s="5" t="s">
        <v>14</v>
      </c>
      <c r="E20" s="6">
        <v>27500</v>
      </c>
    </row>
    <row r="21" spans="1:5">
      <c r="A21" s="1" t="s">
        <v>16</v>
      </c>
      <c r="B21" s="3">
        <v>561.6</v>
      </c>
      <c r="C21" s="17"/>
      <c r="D21" s="1" t="s">
        <v>16</v>
      </c>
      <c r="E21" s="3">
        <v>561.6</v>
      </c>
    </row>
    <row r="22" spans="1:5">
      <c r="A22" s="1" t="s">
        <v>8</v>
      </c>
      <c r="B22" s="3">
        <v>489.61</v>
      </c>
      <c r="C22" s="17"/>
      <c r="D22" s="1" t="s">
        <v>8</v>
      </c>
      <c r="E22" s="3">
        <v>489.61</v>
      </c>
    </row>
    <row r="23" spans="1:5">
      <c r="A23" s="7" t="s">
        <v>21</v>
      </c>
      <c r="B23" s="3">
        <v>11635</v>
      </c>
      <c r="C23" s="17"/>
      <c r="D23" s="7" t="s">
        <v>22</v>
      </c>
      <c r="E23" s="3">
        <v>11635</v>
      </c>
    </row>
    <row r="24" spans="1:5">
      <c r="A24" s="1" t="s">
        <v>3</v>
      </c>
      <c r="B24" s="3">
        <v>977</v>
      </c>
      <c r="C24" s="17"/>
      <c r="D24" s="1" t="s">
        <v>3</v>
      </c>
      <c r="E24" s="3">
        <v>977</v>
      </c>
    </row>
    <row r="25" spans="1:5">
      <c r="A25" s="1" t="s">
        <v>5</v>
      </c>
      <c r="B25" s="3">
        <v>880.17</v>
      </c>
      <c r="C25" s="17"/>
      <c r="D25" s="1" t="s">
        <v>5</v>
      </c>
      <c r="E25" s="3">
        <v>880.17</v>
      </c>
    </row>
    <row r="26" spans="1:5">
      <c r="A26" s="1" t="s">
        <v>6</v>
      </c>
      <c r="B26" s="3">
        <v>3325</v>
      </c>
      <c r="C26" s="17"/>
      <c r="D26" s="1" t="s">
        <v>6</v>
      </c>
      <c r="E26" s="3">
        <v>3325</v>
      </c>
    </row>
    <row r="27" spans="1:5" ht="15.75" thickBot="1">
      <c r="A27" s="2" t="s">
        <v>7</v>
      </c>
      <c r="B27" s="4">
        <v>1560</v>
      </c>
      <c r="C27" s="17"/>
      <c r="D27" s="2" t="s">
        <v>7</v>
      </c>
      <c r="E27" s="4">
        <v>1560</v>
      </c>
    </row>
    <row r="28" spans="1:5">
      <c r="A28" s="22" t="s">
        <v>9</v>
      </c>
      <c r="B28" s="23">
        <f>SUM(B20:B27)</f>
        <v>42967.13</v>
      </c>
      <c r="C28" s="18"/>
      <c r="D28" s="22" t="s">
        <v>9</v>
      </c>
      <c r="E28" s="23">
        <f>SUM(E20:E27)</f>
        <v>46928.38</v>
      </c>
    </row>
    <row r="29" spans="1:5">
      <c r="A29" s="24" t="s">
        <v>10</v>
      </c>
      <c r="B29" s="25">
        <v>0</v>
      </c>
      <c r="C29" s="17"/>
      <c r="D29" s="24" t="s">
        <v>10</v>
      </c>
      <c r="E29" s="25">
        <v>1254</v>
      </c>
    </row>
    <row r="30" spans="1:5">
      <c r="A30" s="24" t="s">
        <v>11</v>
      </c>
      <c r="B30" s="25">
        <v>0</v>
      </c>
      <c r="C30" s="17"/>
      <c r="D30" s="24" t="s">
        <v>11</v>
      </c>
      <c r="E30" s="25">
        <v>915</v>
      </c>
    </row>
    <row r="31" spans="1:5" ht="21.75" thickBot="1">
      <c r="A31" s="26"/>
      <c r="B31" s="27">
        <f>B28</f>
        <v>42967.13</v>
      </c>
      <c r="C31" s="19"/>
      <c r="D31" s="26"/>
      <c r="E31" s="27">
        <f>E28-E29-E30</f>
        <v>44759.38</v>
      </c>
    </row>
    <row r="32" spans="1:5">
      <c r="C32" s="21"/>
    </row>
  </sheetData>
  <mergeCells count="4">
    <mergeCell ref="A19:B19"/>
    <mergeCell ref="D19:E19"/>
    <mergeCell ref="A1:B1"/>
    <mergeCell ref="D1:E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SFACS</dc:creator>
  <cp:lastModifiedBy>SFACS</cp:lastModifiedBy>
  <cp:lastPrinted>2015-05-28T09:24:01Z</cp:lastPrinted>
  <dcterms:created xsi:type="dcterms:W3CDTF">2015-05-27T09:47:47Z</dcterms:created>
  <dcterms:modified xsi:type="dcterms:W3CDTF">2015-05-28T09:30:58Z</dcterms:modified>
</cp:coreProperties>
</file>